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/>
  <mc:AlternateContent xmlns:mc="http://schemas.openxmlformats.org/markup-compatibility/2006">
    <mc:Choice Requires="x15">
      <x15ac:absPath xmlns:x15ac="http://schemas.microsoft.com/office/spreadsheetml/2010/11/ac" url="/Users/maryyoungmark/Downloads/"/>
    </mc:Choice>
  </mc:AlternateContent>
  <xr:revisionPtr revIDLastSave="0" documentId="8_{369E099B-17F4-464B-99E2-D4091006103D}" xr6:coauthVersionLast="47" xr6:coauthVersionMax="47" xr10:uidLastSave="{00000000-0000-0000-0000-000000000000}"/>
  <bookViews>
    <workbookView xWindow="0" yWindow="760" windowWidth="30240" windowHeight="18880" xr2:uid="{00000000-000D-0000-FFFF-FFFF00000000}"/>
  </bookViews>
  <sheets>
    <sheet name="GPA Worksheet" sheetId="1" r:id="rId1"/>
    <sheet name="Formula Data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ivsq9YZh5/UKHjVraeZNOOrbd17Q=="/>
    </ext>
  </extLst>
</workbook>
</file>

<file path=xl/calcChain.xml><?xml version="1.0" encoding="utf-8"?>
<calcChain xmlns="http://schemas.openxmlformats.org/spreadsheetml/2006/main">
  <c r="F33" i="2" l="1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D27" i="2"/>
  <c r="C27" i="2"/>
  <c r="E26" i="2"/>
  <c r="D26" i="2"/>
  <c r="C26" i="2"/>
  <c r="E25" i="2"/>
  <c r="D25" i="2"/>
  <c r="C25" i="2"/>
  <c r="E24" i="2"/>
  <c r="D24" i="2"/>
  <c r="C24" i="2"/>
  <c r="E23" i="2"/>
  <c r="D23" i="2"/>
  <c r="C23" i="2"/>
  <c r="E22" i="2"/>
  <c r="D22" i="2"/>
  <c r="C22" i="2"/>
  <c r="E21" i="2"/>
  <c r="D21" i="2"/>
  <c r="C21" i="2"/>
  <c r="E20" i="2"/>
  <c r="D20" i="2"/>
  <c r="C20" i="2"/>
  <c r="F19" i="2"/>
  <c r="E19" i="2"/>
  <c r="D19" i="2"/>
  <c r="C19" i="2"/>
  <c r="E18" i="2"/>
  <c r="D18" i="2"/>
  <c r="C18" i="2"/>
  <c r="E17" i="2"/>
  <c r="D17" i="2"/>
  <c r="C17" i="2"/>
  <c r="E16" i="2"/>
  <c r="D16" i="2"/>
  <c r="C16" i="2"/>
  <c r="E15" i="2"/>
  <c r="D15" i="2"/>
  <c r="C15" i="2"/>
  <c r="E14" i="2"/>
  <c r="D14" i="2"/>
  <c r="C14" i="2"/>
  <c r="E13" i="2"/>
  <c r="D13" i="2"/>
  <c r="C13" i="2"/>
  <c r="E12" i="2"/>
  <c r="D12" i="2"/>
  <c r="C12" i="2"/>
  <c r="E11" i="2"/>
  <c r="G11" i="2" s="1"/>
  <c r="AR12" i="1" s="1"/>
  <c r="AT14" i="1" s="1"/>
  <c r="D11" i="2"/>
  <c r="C11" i="2"/>
  <c r="E10" i="2"/>
  <c r="D10" i="2"/>
  <c r="C10" i="2"/>
  <c r="E9" i="2"/>
  <c r="E33" i="2" s="1"/>
  <c r="D9" i="2"/>
  <c r="D33" i="2" s="1"/>
  <c r="AU29" i="1" s="1"/>
  <c r="C9" i="2"/>
  <c r="C33" i="2" s="1"/>
  <c r="AU28" i="1" s="1"/>
  <c r="AN43" i="1"/>
  <c r="AN42" i="1"/>
  <c r="AN41" i="1"/>
  <c r="AN40" i="1"/>
  <c r="AU27" i="1"/>
  <c r="AU26" i="1"/>
  <c r="AI6" i="1"/>
  <c r="AT34" i="1" l="1"/>
  <c r="AU35" i="1" s="1"/>
  <c r="AR41" i="1" s="1"/>
  <c r="AU30" i="1"/>
</calcChain>
</file>

<file path=xl/sharedStrings.xml><?xml version="1.0" encoding="utf-8"?>
<sst xmlns="http://schemas.openxmlformats.org/spreadsheetml/2006/main" count="166" uniqueCount="133">
  <si>
    <t>TWU College of Nursing - BS in Nursing</t>
  </si>
  <si>
    <t>Prerequisite Advising Worksheet</t>
  </si>
  <si>
    <t>Student Name:</t>
  </si>
  <si>
    <t>ID:</t>
  </si>
  <si>
    <t>Advisor:</t>
  </si>
  <si>
    <t xml:space="preserve">TWU F14+ FTIC? </t>
  </si>
  <si>
    <t>No</t>
  </si>
  <si>
    <t xml:space="preserve">TX CC Elsewhere? </t>
  </si>
  <si>
    <t>Yes</t>
  </si>
  <si>
    <t xml:space="preserve">Prior Bachelor's Degree? </t>
  </si>
  <si>
    <t>Date:</t>
  </si>
  <si>
    <t>Grade key: A=4, B=3, C=2, D=1, F=0</t>
  </si>
  <si>
    <t>State Core #</t>
  </si>
  <si>
    <r>
      <rPr>
        <b/>
        <sz val="10"/>
        <color theme="0"/>
        <rFont val="Arial Narrow"/>
      </rPr>
      <t xml:space="preserve">Nursing Core Prerequisite Courses </t>
    </r>
    <r>
      <rPr>
        <b/>
        <vertAlign val="superscript"/>
        <sz val="10"/>
        <color theme="0"/>
        <rFont val="Arial Narrow"/>
      </rPr>
      <t>3</t>
    </r>
  </si>
  <si>
    <t>TWU Course Number</t>
  </si>
  <si>
    <t>Semester</t>
  </si>
  <si>
    <t>Sem. Hours</t>
  </si>
  <si>
    <t>Grade</t>
  </si>
  <si>
    <t>Notes</t>
  </si>
  <si>
    <t>TWU</t>
  </si>
  <si>
    <t>Trans</t>
  </si>
  <si>
    <t>N/A</t>
  </si>
  <si>
    <r>
      <rPr>
        <sz val="10"/>
        <color theme="1"/>
        <rFont val="Arial Narrow"/>
      </rPr>
      <t xml:space="preserve"> Chemistry Lab</t>
    </r>
    <r>
      <rPr>
        <i/>
        <sz val="8"/>
        <color theme="1"/>
        <rFont val="Arial Narrow"/>
      </rPr>
      <t xml:space="preserve">  (Any, with corresponding lecture)</t>
    </r>
  </si>
  <si>
    <t>CHEM</t>
  </si>
  <si>
    <t>Nursing</t>
  </si>
  <si>
    <r>
      <rPr>
        <sz val="10"/>
        <color theme="1"/>
        <rFont val="Arial Narrow"/>
      </rPr>
      <t xml:space="preserve"> Chemistry Lecture</t>
    </r>
    <r>
      <rPr>
        <i/>
        <sz val="8"/>
        <color theme="1"/>
        <rFont val="Arial Narrow"/>
      </rPr>
      <t xml:space="preserve">  (Any, with corresponding lab)</t>
    </r>
  </si>
  <si>
    <t>Core GPA</t>
  </si>
  <si>
    <t xml:space="preserve"> Anatomy &amp; Physiology I Lab</t>
  </si>
  <si>
    <t>ZOOL 2011</t>
  </si>
  <si>
    <t xml:space="preserve"> Anatomy &amp; Physiology I Lecture</t>
  </si>
  <si>
    <t>ZOOL 2013</t>
  </si>
  <si>
    <t xml:space="preserve"> Anatomy &amp; Physiology II Lab</t>
  </si>
  <si>
    <t>ZOOL 2021</t>
  </si>
  <si>
    <t xml:space="preserve"> Anatomy &amp; Physiology II Lecture</t>
  </si>
  <si>
    <t>ZOOL 2023</t>
  </si>
  <si>
    <t xml:space="preserve"> Microbiology Lab</t>
  </si>
  <si>
    <t>BACT 1001</t>
  </si>
  <si>
    <t>Prerequisite</t>
  </si>
  <si>
    <t xml:space="preserve"> Microbiology Lecture</t>
  </si>
  <si>
    <t>BACT 1003</t>
  </si>
  <si>
    <r>
      <rPr>
        <b/>
        <sz val="10"/>
        <color theme="1"/>
        <rFont val="Arial Narrow"/>
      </rPr>
      <t>GPA</t>
    </r>
    <r>
      <rPr>
        <b/>
        <vertAlign val="superscript"/>
        <sz val="10"/>
        <color theme="1"/>
        <rFont val="Arial Narrow"/>
      </rPr>
      <t>1</t>
    </r>
  </si>
  <si>
    <t xml:space="preserve"> Developmental Psychology (Lifespan)</t>
  </si>
  <si>
    <t>PSY 1603</t>
  </si>
  <si>
    <t xml:space="preserve"> Introduction to Nutrition</t>
  </si>
  <si>
    <t>NFS 2323</t>
  </si>
  <si>
    <t xml:space="preserve"> Elementary Statistics I</t>
  </si>
  <si>
    <t>MATH 1703</t>
  </si>
  <si>
    <r>
      <rPr>
        <b/>
        <sz val="10"/>
        <color theme="0"/>
        <rFont val="Arial Narrow"/>
      </rPr>
      <t xml:space="preserve">Texas State Core Prerequisite Courses </t>
    </r>
    <r>
      <rPr>
        <b/>
        <vertAlign val="superscript"/>
        <sz val="10"/>
        <color theme="0"/>
        <rFont val="Arial Narrow"/>
      </rPr>
      <t>5</t>
    </r>
  </si>
  <si>
    <t>(Not already satisfied by nursing core above)</t>
  </si>
  <si>
    <t xml:space="preserve"> English Composition I</t>
  </si>
  <si>
    <t>ENG 1013</t>
  </si>
  <si>
    <t>Credits Earned</t>
  </si>
  <si>
    <t xml:space="preserve"> English Composition II</t>
  </si>
  <si>
    <t>ENG 1023</t>
  </si>
  <si>
    <r>
      <rPr>
        <sz val="10"/>
        <color theme="1"/>
        <rFont val="Arial Narrow"/>
      </rPr>
      <t xml:space="preserve"> Language, Philosophy &amp; Culture</t>
    </r>
    <r>
      <rPr>
        <sz val="8"/>
        <color theme="1"/>
        <rFont val="Arial Narrow"/>
      </rPr>
      <t xml:space="preserve">   </t>
    </r>
    <r>
      <rPr>
        <i/>
        <sz val="8"/>
        <color theme="1"/>
        <rFont val="Arial Narrow"/>
      </rPr>
      <t>(See list of core courses.)</t>
    </r>
  </si>
  <si>
    <t xml:space="preserve">TWU  </t>
  </si>
  <si>
    <r>
      <rPr>
        <sz val="10"/>
        <color theme="1"/>
        <rFont val="Arial Narrow"/>
      </rPr>
      <t xml:space="preserve"> Creative Arts</t>
    </r>
    <r>
      <rPr>
        <i/>
        <sz val="8"/>
        <color theme="1"/>
        <rFont val="Arial Narrow"/>
      </rPr>
      <t xml:space="preserve">   (See list of core courses.)</t>
    </r>
  </si>
  <si>
    <t xml:space="preserve">Transfer  </t>
  </si>
  <si>
    <t xml:space="preserve"> US History 1492-1865</t>
  </si>
  <si>
    <t>HIST 1013</t>
  </si>
  <si>
    <t xml:space="preserve">TWU CBE  </t>
  </si>
  <si>
    <t xml:space="preserve"> US History 1865-Present</t>
  </si>
  <si>
    <t>HIST 1023</t>
  </si>
  <si>
    <t xml:space="preserve">Trans. CBE  </t>
  </si>
  <si>
    <t xml:space="preserve"> US National Government</t>
  </si>
  <si>
    <t>POLS 2013</t>
  </si>
  <si>
    <r>
      <rPr>
        <b/>
        <sz val="9"/>
        <color theme="1"/>
        <rFont val="Arial Narrow"/>
      </rPr>
      <t xml:space="preserve">Total </t>
    </r>
    <r>
      <rPr>
        <b/>
        <vertAlign val="superscript"/>
        <sz val="9"/>
        <color theme="1"/>
        <rFont val="Arial Narrow"/>
      </rPr>
      <t>4</t>
    </r>
    <r>
      <rPr>
        <b/>
        <sz val="9"/>
        <color theme="1"/>
        <rFont val="Arial Narrow"/>
      </rPr>
      <t xml:space="preserve">  </t>
    </r>
  </si>
  <si>
    <t xml:space="preserve"> Texas Government</t>
  </si>
  <si>
    <t>POLS 2023</t>
  </si>
  <si>
    <t xml:space="preserve"> Introduction to Psychology</t>
  </si>
  <si>
    <t>PSY 1013</t>
  </si>
  <si>
    <r>
      <rPr>
        <sz val="10"/>
        <color theme="1"/>
        <rFont val="Arial Narrow"/>
      </rPr>
      <t xml:space="preserve"> Multicultural Women's Studies</t>
    </r>
    <r>
      <rPr>
        <vertAlign val="superscript"/>
        <sz val="10"/>
        <color theme="1"/>
        <rFont val="Arial Narrow"/>
      </rPr>
      <t xml:space="preserve"> 9</t>
    </r>
    <r>
      <rPr>
        <sz val="9"/>
        <color theme="1"/>
        <rFont val="Arial Narrow"/>
      </rPr>
      <t xml:space="preserve"> </t>
    </r>
    <r>
      <rPr>
        <i/>
        <sz val="8"/>
        <color theme="1"/>
        <rFont val="Arial Narrow"/>
      </rPr>
      <t xml:space="preserve">  (See list of core courses.)</t>
    </r>
  </si>
  <si>
    <t>TWU Preference:</t>
  </si>
  <si>
    <r>
      <rPr>
        <sz val="10"/>
        <color theme="1"/>
        <rFont val="Arial Narrow"/>
      </rPr>
      <t xml:space="preserve"> Additional Math or Wellness </t>
    </r>
    <r>
      <rPr>
        <vertAlign val="superscript"/>
        <sz val="10"/>
        <color theme="1"/>
        <rFont val="Arial Narrow"/>
      </rPr>
      <t>9</t>
    </r>
    <r>
      <rPr>
        <i/>
        <sz val="8"/>
        <color theme="1"/>
        <rFont val="Arial Narrow"/>
      </rPr>
      <t xml:space="preserve">   (See list of core courses.)</t>
    </r>
  </si>
  <si>
    <r>
      <rPr>
        <sz val="10"/>
        <color theme="1"/>
        <rFont val="Arial Narrow"/>
      </rPr>
      <t xml:space="preserve"> First-Year Experience</t>
    </r>
    <r>
      <rPr>
        <sz val="9"/>
        <color theme="1"/>
        <rFont val="Arial Narrow"/>
      </rPr>
      <t xml:space="preserve"> </t>
    </r>
    <r>
      <rPr>
        <i/>
        <sz val="8"/>
        <color theme="1"/>
        <rFont val="Arial Narrow"/>
      </rPr>
      <t>(Required of TWU FTIC only)</t>
    </r>
    <r>
      <rPr>
        <vertAlign val="superscript"/>
        <sz val="10"/>
        <color theme="1"/>
        <rFont val="Arial Narrow"/>
      </rPr>
      <t xml:space="preserve"> 9</t>
    </r>
  </si>
  <si>
    <t>UNIV 1231</t>
  </si>
  <si>
    <r>
      <rPr>
        <b/>
        <sz val="10"/>
        <color theme="0"/>
        <rFont val="Arial Narrow"/>
      </rPr>
      <t>Other Planned Courses</t>
    </r>
    <r>
      <rPr>
        <sz val="9"/>
        <color theme="0"/>
        <rFont val="Arial Narrow"/>
      </rPr>
      <t xml:space="preserve"> </t>
    </r>
    <r>
      <rPr>
        <i/>
        <sz val="9"/>
        <color theme="0"/>
        <rFont val="Arial Narrow"/>
      </rPr>
      <t>(</t>
    </r>
    <r>
      <rPr>
        <i/>
        <u/>
        <sz val="9"/>
        <color theme="0"/>
        <rFont val="Arial Narrow"/>
      </rPr>
      <t>Not</t>
    </r>
    <r>
      <rPr>
        <i/>
        <sz val="9"/>
        <color theme="0"/>
        <rFont val="Arial Narrow"/>
      </rPr>
      <t xml:space="preserve"> required prerequisites)</t>
    </r>
  </si>
  <si>
    <t>Course #</t>
  </si>
  <si>
    <t>Developmental, minor, patho, etc.</t>
  </si>
  <si>
    <r>
      <rPr>
        <b/>
        <vertAlign val="superscript"/>
        <sz val="9"/>
        <color theme="1"/>
        <rFont val="Arial Narrow"/>
      </rPr>
      <t>6</t>
    </r>
    <r>
      <rPr>
        <b/>
        <sz val="9"/>
        <color theme="1"/>
        <rFont val="Arial Narrow"/>
      </rPr>
      <t xml:space="preserve"> TEAS Date: </t>
    </r>
  </si>
  <si>
    <t>Composite:</t>
  </si>
  <si>
    <t>%</t>
  </si>
  <si>
    <t>Admission</t>
  </si>
  <si>
    <r>
      <rPr>
        <b/>
        <vertAlign val="superscript"/>
        <sz val="9"/>
        <color theme="1"/>
        <rFont val="Arial Narrow"/>
      </rPr>
      <t>7</t>
    </r>
    <r>
      <rPr>
        <b/>
        <sz val="9"/>
        <color theme="1"/>
        <rFont val="Arial Narrow"/>
      </rPr>
      <t xml:space="preserve"> Reading: </t>
    </r>
  </si>
  <si>
    <t>Score</t>
  </si>
  <si>
    <r>
      <rPr>
        <b/>
        <vertAlign val="superscript"/>
        <sz val="9"/>
        <color theme="1"/>
        <rFont val="Arial Narrow"/>
      </rPr>
      <t xml:space="preserve">7 </t>
    </r>
    <r>
      <rPr>
        <b/>
        <sz val="9"/>
        <color theme="1"/>
        <rFont val="Arial Narrow"/>
      </rPr>
      <t xml:space="preserve">Math: </t>
    </r>
  </si>
  <si>
    <r>
      <rPr>
        <b/>
        <vertAlign val="superscript"/>
        <sz val="9"/>
        <color theme="1"/>
        <rFont val="Arial Narrow"/>
      </rPr>
      <t>7</t>
    </r>
    <r>
      <rPr>
        <b/>
        <sz val="9"/>
        <color theme="1"/>
        <rFont val="Arial Narrow"/>
      </rPr>
      <t xml:space="preserve"> Science: </t>
    </r>
  </si>
  <si>
    <r>
      <rPr>
        <b/>
        <vertAlign val="superscript"/>
        <sz val="9"/>
        <color theme="1"/>
        <rFont val="Arial Narrow"/>
      </rPr>
      <t>7</t>
    </r>
    <r>
      <rPr>
        <b/>
        <sz val="9"/>
        <color theme="1"/>
        <rFont val="Arial Narrow"/>
      </rPr>
      <t xml:space="preserve"> English: </t>
    </r>
  </si>
  <si>
    <t>Upper-Division Application Eligibility Requirements:</t>
  </si>
  <si>
    <t>Additional Notes:</t>
  </si>
  <si>
    <t>1.  Minimum prerequisite GPA to be eligible for consideration is a 3.00.</t>
  </si>
  <si>
    <t>2.  Minimum grade of "C" required in all sciences, including labs.</t>
  </si>
  <si>
    <t>3.  Nursing core prerequisites must be completed (and transferred, if</t>
  </si>
  <si>
    <t xml:space="preserve">         necessary) by the application deadline.</t>
  </si>
  <si>
    <t>4.  First degree students must have completed (and transferred, if</t>
  </si>
  <si>
    <t xml:space="preserve">         necessary) 46 hours of prerequisites by the application deadline.</t>
  </si>
  <si>
    <t>5.  All remaining prerequisites must be finished before beginning nursing.</t>
  </si>
  <si>
    <r>
      <rPr>
        <sz val="8"/>
        <color theme="1"/>
        <rFont val="Arial Narrow"/>
      </rPr>
      <t xml:space="preserve">6.  TEAS must be taken </t>
    </r>
    <r>
      <rPr>
        <i/>
        <sz val="8"/>
        <color theme="1"/>
        <rFont val="Arial Narrow"/>
      </rPr>
      <t>and scores requested</t>
    </r>
    <r>
      <rPr>
        <sz val="8"/>
        <color theme="1"/>
        <rFont val="Arial Narrow"/>
      </rPr>
      <t xml:space="preserve"> by the application deadline.</t>
    </r>
  </si>
  <si>
    <t>7.  Minimum 64% required on ALL SECTIONS of the TEAS.</t>
  </si>
  <si>
    <t xml:space="preserve">8. Students with prior nursing coursework less than 5 years old must </t>
  </si>
  <si>
    <t xml:space="preserve">         provide a letter of eligibility to return to their previous program.</t>
  </si>
  <si>
    <t xml:space="preserve">NOTE:  This evaluation is only official if completed by a TWU nursing academic advisor after general admission to TWU.  Transferability of credits not guaranteed if completed prior to admission.  </t>
  </si>
  <si>
    <t>9.  These last 3 courses not required of those who transfer in with a</t>
  </si>
  <si>
    <t xml:space="preserve">        completed Texas state core curriculum from another institution.</t>
  </si>
  <si>
    <t>Form version date 1/2018</t>
  </si>
  <si>
    <t>Earned</t>
  </si>
  <si>
    <t>SH</t>
  </si>
  <si>
    <t>Credit</t>
  </si>
  <si>
    <t>GP</t>
  </si>
  <si>
    <t>Credits</t>
  </si>
  <si>
    <t>CHEM lab #</t>
  </si>
  <si>
    <t>NC</t>
  </si>
  <si>
    <t>CHEM lect #</t>
  </si>
  <si>
    <t>GP sum</t>
  </si>
  <si>
    <t>ZOOL # *</t>
  </si>
  <si>
    <t>BACT #</t>
  </si>
  <si>
    <t>NFS #</t>
  </si>
  <si>
    <t>Core</t>
  </si>
  <si>
    <r>
      <rPr>
        <b/>
        <sz val="10"/>
        <color theme="1"/>
        <rFont val="Arial Narrow"/>
      </rPr>
      <t xml:space="preserve">MATH </t>
    </r>
    <r>
      <rPr>
        <b/>
        <sz val="8"/>
        <color theme="1"/>
        <rFont val="Arial Narrow"/>
      </rPr>
      <t>(Stat)</t>
    </r>
    <r>
      <rPr>
        <b/>
        <sz val="10"/>
        <color theme="1"/>
        <rFont val="Arial Narrow"/>
      </rPr>
      <t xml:space="preserve"> # *</t>
    </r>
  </si>
  <si>
    <t>ENG 1</t>
  </si>
  <si>
    <t>ENG 2</t>
  </si>
  <si>
    <t>LPC</t>
  </si>
  <si>
    <t>Arts</t>
  </si>
  <si>
    <t>HIST 1</t>
  </si>
  <si>
    <t>HIST 2</t>
  </si>
  <si>
    <t>GOV 1</t>
  </si>
  <si>
    <t>GOV 2</t>
  </si>
  <si>
    <t>CAO MCWS</t>
  </si>
  <si>
    <t>CAO M/W</t>
  </si>
  <si>
    <t>UNIV</t>
  </si>
  <si>
    <t>All</t>
  </si>
  <si>
    <t>Prereq.</t>
  </si>
  <si>
    <t xml:space="preserve">Total Credit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</si>
</sst>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1"/>
      <color theme="1"/>
      <name val="Arial"/>
    </font>
    <font>
      <b/>
      <sz val="11"/>
      <color theme="1"/>
      <name val="Arial"/>
    </font>
    <font>
      <sz val="11"/>
      <name val="Arial"/>
    </font>
    <font>
      <sz val="10"/>
      <color theme="1"/>
      <name val="Arial Narrow"/>
    </font>
    <font>
      <b/>
      <sz val="10"/>
      <color theme="1"/>
      <name val="Arial Narrow"/>
    </font>
    <font>
      <sz val="9"/>
      <color theme="1"/>
      <name val="Arial Narrow"/>
    </font>
    <font>
      <sz val="8"/>
      <color theme="0"/>
      <name val="Arial Narrow"/>
    </font>
    <font>
      <sz val="8"/>
      <color theme="1"/>
      <name val="Arial Narrow"/>
    </font>
    <font>
      <b/>
      <sz val="8"/>
      <color theme="0"/>
      <name val="Arial Narrow"/>
    </font>
    <font>
      <b/>
      <sz val="10"/>
      <color theme="0"/>
      <name val="Arial Narrow"/>
    </font>
    <font>
      <b/>
      <sz val="9"/>
      <color theme="0"/>
      <name val="Arial Narrow"/>
    </font>
    <font>
      <b/>
      <sz val="12"/>
      <color theme="1"/>
      <name val="Arial Narrow"/>
    </font>
    <font>
      <sz val="9"/>
      <color theme="0"/>
      <name val="Arial Narrow"/>
    </font>
    <font>
      <b/>
      <sz val="9"/>
      <color theme="1"/>
      <name val="Arial Narrow"/>
    </font>
    <font>
      <sz val="10"/>
      <color theme="0"/>
      <name val="Arial Narrow"/>
    </font>
    <font>
      <sz val="8"/>
      <color theme="1"/>
      <name val="Arial"/>
    </font>
    <font>
      <b/>
      <sz val="11"/>
      <color theme="1"/>
      <name val="Arial Narrow"/>
    </font>
    <font>
      <b/>
      <sz val="9"/>
      <color rgb="FFD8D8D8"/>
      <name val="Arial Narrow"/>
    </font>
    <font>
      <b/>
      <u/>
      <sz val="9"/>
      <color theme="1"/>
      <name val="Arial Narrow"/>
    </font>
    <font>
      <b/>
      <u/>
      <sz val="8"/>
      <color theme="1"/>
      <name val="Arial Narrow"/>
    </font>
    <font>
      <b/>
      <u/>
      <sz val="10"/>
      <color theme="1"/>
      <name val="Arial Narrow"/>
    </font>
    <font>
      <b/>
      <u/>
      <sz val="10"/>
      <color theme="1"/>
      <name val="Arial Narrow"/>
    </font>
    <font>
      <sz val="8"/>
      <color rgb="FFC00000"/>
      <name val="Arial Narrow"/>
    </font>
    <font>
      <sz val="8"/>
      <color rgb="FF953734"/>
      <name val="Arial Narrow"/>
    </font>
    <font>
      <sz val="6"/>
      <color theme="1"/>
      <name val="Arial"/>
    </font>
    <font>
      <sz val="11"/>
      <color theme="1"/>
      <name val="Calibri"/>
    </font>
    <font>
      <b/>
      <sz val="11"/>
      <color theme="1"/>
      <name val="Calibri"/>
    </font>
    <font>
      <b/>
      <vertAlign val="superscript"/>
      <sz val="10"/>
      <color theme="0"/>
      <name val="Arial Narrow"/>
    </font>
    <font>
      <i/>
      <sz val="8"/>
      <color theme="1"/>
      <name val="Arial Narrow"/>
    </font>
    <font>
      <b/>
      <vertAlign val="superscript"/>
      <sz val="10"/>
      <color theme="1"/>
      <name val="Arial Narrow"/>
    </font>
    <font>
      <b/>
      <vertAlign val="superscript"/>
      <sz val="9"/>
      <color theme="1"/>
      <name val="Arial Narrow"/>
    </font>
    <font>
      <vertAlign val="superscript"/>
      <sz val="10"/>
      <color theme="1"/>
      <name val="Arial Narrow"/>
    </font>
    <font>
      <i/>
      <sz val="9"/>
      <color theme="0"/>
      <name val="Arial Narrow"/>
    </font>
    <font>
      <i/>
      <u/>
      <sz val="9"/>
      <color theme="0"/>
      <name val="Arial Narrow"/>
    </font>
    <font>
      <b/>
      <sz val="8"/>
      <color theme="1"/>
      <name val="Arial Narrow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53734"/>
        <bgColor rgb="FF953734"/>
      </patternFill>
    </fill>
    <fill>
      <patternFill patternType="solid">
        <fgColor rgb="FFFFFF00"/>
        <bgColor rgb="FFFFFF00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/>
      <top style="thin">
        <color rgb="FF000000"/>
      </top>
      <bottom style="thin">
        <color rgb="FF3F3F3F"/>
      </bottom>
      <diagonal/>
    </border>
    <border>
      <left/>
      <right style="thin">
        <color rgb="FF3F3F3F"/>
      </right>
      <top style="thin">
        <color rgb="FF000000"/>
      </top>
      <bottom style="thin">
        <color rgb="FF3F3F3F"/>
      </bottom>
      <diagonal/>
    </border>
    <border>
      <left/>
      <right/>
      <top style="thin">
        <color rgb="FF000000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  <border>
      <left/>
      <right/>
      <top style="thin">
        <color rgb="FF3F3F3F"/>
      </top>
      <bottom style="thin">
        <color rgb="FF000000"/>
      </bottom>
      <diagonal/>
    </border>
    <border>
      <left/>
      <right/>
      <top style="thin">
        <color rgb="FF3F3F3F"/>
      </top>
      <bottom style="thin">
        <color rgb="FF000000"/>
      </bottom>
      <diagonal/>
    </border>
    <border>
      <left/>
      <right style="thin">
        <color rgb="FF3F3F3F"/>
      </right>
      <top style="thin">
        <color rgb="FF3F3F3F"/>
      </top>
      <bottom style="thin">
        <color rgb="FF000000"/>
      </bottom>
      <diagonal/>
    </border>
    <border>
      <left style="thin">
        <color rgb="FF3F3F3F"/>
      </left>
      <right/>
      <top style="thin">
        <color rgb="FF3F3F3F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3F3F3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3F3F3F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4" fillId="2" borderId="5" xfId="0" applyFont="1" applyFill="1" applyBorder="1"/>
    <xf numFmtId="0" fontId="4" fillId="2" borderId="5" xfId="0" applyFont="1" applyFill="1" applyBorder="1" applyAlignment="1">
      <alignment horizontal="right"/>
    </xf>
    <xf numFmtId="0" fontId="3" fillId="2" borderId="5" xfId="0" applyFont="1" applyFill="1" applyBorder="1"/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6" fillId="2" borderId="5" xfId="0" applyFont="1" applyFill="1" applyBorder="1" applyAlignment="1">
      <alignment vertical="top"/>
    </xf>
    <xf numFmtId="0" fontId="3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horizontal="right"/>
    </xf>
    <xf numFmtId="0" fontId="5" fillId="2" borderId="5" xfId="0" applyFont="1" applyFill="1" applyBorder="1"/>
    <xf numFmtId="0" fontId="4" fillId="2" borderId="5" xfId="0" applyFont="1" applyFill="1" applyBorder="1" applyAlignment="1">
      <alignment vertical="top"/>
    </xf>
    <xf numFmtId="0" fontId="14" fillId="2" borderId="5" xfId="0" applyFont="1" applyFill="1" applyBorder="1" applyAlignment="1">
      <alignment horizontal="center"/>
    </xf>
    <xf numFmtId="49" fontId="3" fillId="2" borderId="48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center"/>
    </xf>
    <xf numFmtId="49" fontId="5" fillId="2" borderId="5" xfId="0" applyNumberFormat="1" applyFont="1" applyFill="1" applyBorder="1" applyAlignment="1">
      <alignment horizontal="center"/>
    </xf>
    <xf numFmtId="1" fontId="5" fillId="2" borderId="5" xfId="0" applyNumberFormat="1" applyFont="1" applyFill="1" applyBorder="1"/>
    <xf numFmtId="0" fontId="13" fillId="2" borderId="5" xfId="0" applyFont="1" applyFill="1" applyBorder="1" applyAlignment="1">
      <alignment horizontal="right" vertical="center"/>
    </xf>
    <xf numFmtId="164" fontId="7" fillId="2" borderId="53" xfId="0" applyNumberFormat="1" applyFont="1" applyFill="1" applyBorder="1" applyAlignment="1">
      <alignment horizontal="right"/>
    </xf>
    <xf numFmtId="1" fontId="5" fillId="2" borderId="5" xfId="0" applyNumberFormat="1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1" fontId="3" fillId="2" borderId="56" xfId="0" applyNumberFormat="1" applyFont="1" applyFill="1" applyBorder="1"/>
    <xf numFmtId="1" fontId="3" fillId="2" borderId="5" xfId="0" applyNumberFormat="1" applyFont="1" applyFill="1" applyBorder="1"/>
    <xf numFmtId="0" fontId="18" fillId="2" borderId="5" xfId="0" applyFont="1" applyFill="1" applyBorder="1"/>
    <xf numFmtId="0" fontId="19" fillId="2" borderId="5" xfId="0" applyFont="1" applyFill="1" applyBorder="1"/>
    <xf numFmtId="0" fontId="21" fillId="2" borderId="5" xfId="0" applyFont="1" applyFill="1" applyBorder="1"/>
    <xf numFmtId="0" fontId="5" fillId="2" borderId="5" xfId="0" applyFont="1" applyFill="1" applyBorder="1" applyAlignment="1">
      <alignment horizontal="center"/>
    </xf>
    <xf numFmtId="2" fontId="3" fillId="2" borderId="5" xfId="0" applyNumberFormat="1" applyFont="1" applyFill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/>
    </xf>
    <xf numFmtId="0" fontId="7" fillId="2" borderId="5" xfId="0" applyFont="1" applyFill="1" applyBorder="1" applyAlignment="1">
      <alignment horizontal="left"/>
    </xf>
    <xf numFmtId="2" fontId="22" fillId="2" borderId="48" xfId="0" applyNumberFormat="1" applyFont="1" applyFill="1" applyBorder="1" applyAlignment="1">
      <alignment vertical="center" wrapText="1"/>
    </xf>
    <xf numFmtId="2" fontId="22" fillId="2" borderId="5" xfId="0" applyNumberFormat="1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top"/>
    </xf>
    <xf numFmtId="0" fontId="25" fillId="0" borderId="0" xfId="0" applyFont="1"/>
    <xf numFmtId="0" fontId="25" fillId="0" borderId="0" xfId="0" applyFont="1" applyAlignment="1">
      <alignment vertical="top" wrapText="1"/>
    </xf>
    <xf numFmtId="0" fontId="26" fillId="0" borderId="0" xfId="0" applyFont="1"/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4" fillId="4" borderId="58" xfId="0" applyFont="1" applyFill="1" applyBorder="1" applyAlignment="1">
      <alignment horizontal="left"/>
    </xf>
    <xf numFmtId="1" fontId="25" fillId="0" borderId="58" xfId="0" applyNumberFormat="1" applyFont="1" applyBorder="1" applyAlignment="1">
      <alignment horizontal="center"/>
    </xf>
    <xf numFmtId="1" fontId="25" fillId="4" borderId="5" xfId="0" applyNumberFormat="1" applyFont="1" applyFill="1" applyBorder="1" applyAlignment="1">
      <alignment horizontal="center"/>
    </xf>
    <xf numFmtId="0" fontId="25" fillId="4" borderId="5" xfId="0" applyFont="1" applyFill="1" applyBorder="1" applyAlignment="1">
      <alignment horizontal="center"/>
    </xf>
    <xf numFmtId="0" fontId="3" fillId="2" borderId="58" xfId="0" applyFont="1" applyFill="1" applyBorder="1" applyAlignment="1">
      <alignment horizontal="left"/>
    </xf>
    <xf numFmtId="1" fontId="25" fillId="0" borderId="0" xfId="0" applyNumberFormat="1" applyFont="1" applyAlignment="1">
      <alignment horizontal="center"/>
    </xf>
    <xf numFmtId="0" fontId="25" fillId="0" borderId="58" xfId="0" applyFont="1" applyBorder="1"/>
    <xf numFmtId="0" fontId="25" fillId="0" borderId="58" xfId="0" applyFont="1" applyBorder="1" applyAlignment="1">
      <alignment horizontal="center"/>
    </xf>
    <xf numFmtId="1" fontId="25" fillId="0" borderId="12" xfId="0" applyNumberFormat="1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0" xfId="0" applyFont="1" applyAlignment="1">
      <alignment horizontal="right"/>
    </xf>
    <xf numFmtId="0" fontId="3" fillId="2" borderId="18" xfId="0" applyFont="1" applyFill="1" applyBorder="1" applyAlignment="1">
      <alignment horizontal="left" vertical="center"/>
    </xf>
    <xf numFmtId="0" fontId="2" fillId="0" borderId="19" xfId="0" applyFont="1" applyBorder="1"/>
    <xf numFmtId="0" fontId="2" fillId="0" borderId="20" xfId="0" applyFont="1" applyBorder="1"/>
    <xf numFmtId="0" fontId="3" fillId="2" borderId="18" xfId="0" applyFont="1" applyFill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1" fontId="3" fillId="0" borderId="18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2" fillId="0" borderId="22" xfId="0" applyFont="1" applyBorder="1"/>
    <xf numFmtId="2" fontId="11" fillId="2" borderId="23" xfId="0" applyNumberFormat="1" applyFont="1" applyFill="1" applyBorder="1" applyAlignment="1">
      <alignment horizontal="center" vertical="center"/>
    </xf>
    <xf numFmtId="0" fontId="2" fillId="0" borderId="24" xfId="0" applyFont="1" applyBorder="1"/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49" fontId="5" fillId="0" borderId="36" xfId="0" applyNumberFormat="1" applyFont="1" applyBorder="1" applyAlignment="1">
      <alignment horizontal="center" vertical="center"/>
    </xf>
    <xf numFmtId="0" fontId="2" fillId="0" borderId="34" xfId="0" applyFont="1" applyBorder="1"/>
    <xf numFmtId="0" fontId="2" fillId="0" borderId="35" xfId="0" applyFont="1" applyBorder="1"/>
    <xf numFmtId="1" fontId="3" fillId="0" borderId="15" xfId="0" applyNumberFormat="1" applyFont="1" applyBorder="1" applyAlignment="1">
      <alignment horizontal="center" vertical="center"/>
    </xf>
    <xf numFmtId="0" fontId="2" fillId="0" borderId="16" xfId="0" applyFont="1" applyBorder="1"/>
    <xf numFmtId="49" fontId="5" fillId="0" borderId="15" xfId="0" applyNumberFormat="1" applyFont="1" applyBorder="1" applyAlignment="1">
      <alignment horizontal="center" vertical="center"/>
    </xf>
    <xf numFmtId="0" fontId="2" fillId="0" borderId="17" xfId="0" applyFont="1" applyBorder="1"/>
    <xf numFmtId="0" fontId="4" fillId="2" borderId="4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2" fillId="0" borderId="46" xfId="0" applyFont="1" applyBorder="1"/>
    <xf numFmtId="0" fontId="0" fillId="0" borderId="0" xfId="0"/>
    <xf numFmtId="0" fontId="3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left" vertical="center"/>
    </xf>
    <xf numFmtId="49" fontId="3" fillId="0" borderId="15" xfId="0" applyNumberFormat="1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/>
    </xf>
    <xf numFmtId="0" fontId="2" fillId="0" borderId="4" xfId="0" applyFont="1" applyBorder="1"/>
    <xf numFmtId="1" fontId="3" fillId="2" borderId="37" xfId="0" applyNumberFormat="1" applyFont="1" applyFill="1" applyBorder="1" applyAlignment="1">
      <alignment horizontal="center"/>
    </xf>
    <xf numFmtId="0" fontId="2" fillId="0" borderId="10" xfId="0" applyFont="1" applyBorder="1"/>
    <xf numFmtId="0" fontId="3" fillId="0" borderId="12" xfId="0" applyFont="1" applyBorder="1" applyAlignment="1">
      <alignment vertical="center"/>
    </xf>
    <xf numFmtId="0" fontId="2" fillId="0" borderId="13" xfId="0" applyFont="1" applyBorder="1"/>
    <xf numFmtId="0" fontId="2" fillId="0" borderId="14" xfId="0" applyFont="1" applyBorder="1"/>
    <xf numFmtId="0" fontId="3" fillId="0" borderId="9" xfId="0" applyFont="1" applyBorder="1" applyAlignment="1">
      <alignment vertical="center"/>
    </xf>
    <xf numFmtId="0" fontId="2" fillId="0" borderId="11" xfId="0" applyFont="1" applyBorder="1"/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3" fillId="2" borderId="9" xfId="0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horizontal="center"/>
    </xf>
    <xf numFmtId="0" fontId="9" fillId="3" borderId="37" xfId="0" applyFont="1" applyFill="1" applyBorder="1" applyAlignment="1">
      <alignment horizontal="center"/>
    </xf>
    <xf numFmtId="49" fontId="9" fillId="3" borderId="9" xfId="0" applyNumberFormat="1" applyFont="1" applyFill="1" applyBorder="1" applyAlignment="1">
      <alignment horizontal="center"/>
    </xf>
    <xf numFmtId="0" fontId="15" fillId="2" borderId="49" xfId="0" applyFont="1" applyFill="1" applyBorder="1" applyAlignment="1">
      <alignment horizontal="center" vertical="center" textRotation="90" wrapText="1"/>
    </xf>
    <xf numFmtId="0" fontId="2" fillId="0" borderId="50" xfId="0" applyFont="1" applyBorder="1"/>
    <xf numFmtId="0" fontId="2" fillId="0" borderId="51" xfId="0" applyFont="1" applyBorder="1"/>
    <xf numFmtId="0" fontId="2" fillId="0" borderId="52" xfId="0" applyFont="1" applyBorder="1"/>
    <xf numFmtId="0" fontId="2" fillId="0" borderId="12" xfId="0" applyFont="1" applyBorder="1"/>
    <xf numFmtId="164" fontId="5" fillId="2" borderId="37" xfId="0" applyNumberFormat="1" applyFont="1" applyFill="1" applyBorder="1" applyAlignment="1">
      <alignment horizontal="center"/>
    </xf>
    <xf numFmtId="2" fontId="17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0" fontId="5" fillId="2" borderId="6" xfId="0" applyFont="1" applyFill="1" applyBorder="1" applyAlignment="1">
      <alignment horizontal="left" vertical="top" wrapText="1"/>
    </xf>
    <xf numFmtId="0" fontId="2" fillId="0" borderId="7" xfId="0" applyFont="1" applyBorder="1"/>
    <xf numFmtId="0" fontId="2" fillId="0" borderId="8" xfId="0" applyFont="1" applyBorder="1"/>
    <xf numFmtId="2" fontId="23" fillId="2" borderId="5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 vertical="top"/>
    </xf>
    <xf numFmtId="2" fontId="16" fillId="2" borderId="54" xfId="0" applyNumberFormat="1" applyFont="1" applyFill="1" applyBorder="1" applyAlignment="1">
      <alignment horizontal="center" vertical="center"/>
    </xf>
    <xf numFmtId="0" fontId="2" fillId="0" borderId="55" xfId="0" applyFont="1" applyBorder="1"/>
    <xf numFmtId="1" fontId="3" fillId="0" borderId="36" xfId="0" applyNumberFormat="1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left" vertical="center"/>
    </xf>
    <xf numFmtId="49" fontId="3" fillId="0" borderId="17" xfId="0" applyNumberFormat="1" applyFont="1" applyBorder="1" applyAlignment="1">
      <alignment horizontal="center" vertical="center"/>
    </xf>
    <xf numFmtId="1" fontId="3" fillId="0" borderId="47" xfId="0" applyNumberFormat="1" applyFont="1" applyBorder="1" applyAlignment="1">
      <alignment horizontal="center" vertical="center"/>
    </xf>
    <xf numFmtId="0" fontId="2" fillId="0" borderId="38" xfId="0" applyFont="1" applyBorder="1"/>
    <xf numFmtId="49" fontId="5" fillId="0" borderId="47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vertical="top"/>
    </xf>
    <xf numFmtId="0" fontId="24" fillId="2" borderId="1" xfId="0" applyFont="1" applyFill="1" applyBorder="1" applyAlignment="1">
      <alignment horizontal="right"/>
    </xf>
    <xf numFmtId="0" fontId="20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49" fontId="3" fillId="2" borderId="3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/>
    </xf>
    <xf numFmtId="164" fontId="12" fillId="2" borderId="29" xfId="0" applyNumberFormat="1" applyFont="1" applyFill="1" applyBorder="1" applyAlignment="1">
      <alignment horizontal="center"/>
    </xf>
    <xf numFmtId="0" fontId="2" fillId="0" borderId="30" xfId="0" applyFont="1" applyBorder="1"/>
    <xf numFmtId="0" fontId="7" fillId="2" borderId="31" xfId="0" applyFont="1" applyFill="1" applyBorder="1" applyAlignment="1">
      <alignment horizontal="center" vertical="center"/>
    </xf>
    <xf numFmtId="0" fontId="2" fillId="0" borderId="32" xfId="0" applyFont="1" applyBorder="1"/>
    <xf numFmtId="0" fontId="3" fillId="2" borderId="33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left" vertical="center"/>
    </xf>
    <xf numFmtId="0" fontId="9" fillId="3" borderId="39" xfId="0" applyFont="1" applyFill="1" applyBorder="1" applyAlignment="1">
      <alignment horizontal="center" vertical="center"/>
    </xf>
    <xf numFmtId="0" fontId="2" fillId="0" borderId="40" xfId="0" applyFont="1" applyBorder="1"/>
    <xf numFmtId="0" fontId="2" fillId="0" borderId="41" xfId="0" applyFont="1" applyBorder="1"/>
    <xf numFmtId="0" fontId="12" fillId="3" borderId="42" xfId="0" applyFont="1" applyFill="1" applyBorder="1" applyAlignment="1">
      <alignment horizontal="center" vertical="center"/>
    </xf>
    <xf numFmtId="0" fontId="2" fillId="0" borderId="43" xfId="0" applyFont="1" applyBorder="1"/>
  </cellXfs>
  <cellStyles count="1">
    <cellStyle name="Normal" xfId="0" builtinId="0"/>
  </cellStyles>
  <dxfs count="14">
    <dxf>
      <font>
        <color rgb="FF9C0006"/>
      </font>
      <fill>
        <patternFill patternType="none"/>
      </fill>
    </dxf>
    <dxf>
      <font>
        <color rgb="FF3F3F3F"/>
      </font>
      <fill>
        <patternFill patternType="solid">
          <fgColor rgb="FFBFBFBF"/>
          <bgColor rgb="FFBFBFBF"/>
        </patternFill>
      </fill>
    </dxf>
    <dxf>
      <font>
        <color theme="0"/>
      </font>
      <fill>
        <patternFill patternType="none"/>
      </fill>
    </dxf>
    <dxf>
      <font>
        <b/>
        <color rgb="FF953734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rgb="FF3F3F3F"/>
      </font>
      <fill>
        <patternFill patternType="solid">
          <fgColor rgb="FFBFBFBF"/>
          <bgColor rgb="FFBFBFBF"/>
        </patternFill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theme="0"/>
      </font>
      <fill>
        <patternFill patternType="none"/>
      </fill>
    </dxf>
    <dxf>
      <font>
        <color rgb="FFBFBFBF"/>
      </font>
      <fill>
        <patternFill patternType="solid">
          <fgColor rgb="FFBFBFBF"/>
          <bgColor rgb="FFBFBFBF"/>
        </patternFill>
      </fill>
    </dxf>
    <dxf>
      <font>
        <b/>
        <color rgb="FF953734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1000"/>
  <sheetViews>
    <sheetView tabSelected="1" workbookViewId="0">
      <selection sqref="A1:AV1"/>
    </sheetView>
  </sheetViews>
  <sheetFormatPr baseColWidth="10" defaultColWidth="12.6640625" defaultRowHeight="15" customHeight="1" x14ac:dyDescent="0.15"/>
  <cols>
    <col min="1" max="1" width="1.83203125" customWidth="1"/>
    <col min="2" max="2" width="2.1640625" customWidth="1"/>
    <col min="3" max="4" width="1.83203125" customWidth="1"/>
    <col min="5" max="5" width="2.33203125" customWidth="1"/>
    <col min="6" max="13" width="1.83203125" customWidth="1"/>
    <col min="14" max="14" width="1.33203125" customWidth="1"/>
    <col min="15" max="23" width="1.83203125" customWidth="1"/>
    <col min="24" max="24" width="1" customWidth="1"/>
    <col min="25" max="37" width="1.83203125" customWidth="1"/>
    <col min="38" max="38" width="2.1640625" customWidth="1"/>
    <col min="39" max="39" width="1.83203125" customWidth="1"/>
    <col min="40" max="40" width="2.1640625" customWidth="1"/>
    <col min="41" max="47" width="1.83203125" customWidth="1"/>
    <col min="48" max="48" width="2.1640625" customWidth="1"/>
  </cols>
  <sheetData>
    <row r="1" spans="1:48" ht="13.5" customHeight="1" x14ac:dyDescent="0.15">
      <c r="A1" s="135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</row>
    <row r="2" spans="1:48" ht="15" customHeight="1" x14ac:dyDescent="0.15">
      <c r="A2" s="136" t="s">
        <v>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</row>
    <row r="3" spans="1:48" ht="15" customHeight="1" x14ac:dyDescent="0.15">
      <c r="A3" s="137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</row>
    <row r="4" spans="1:48" ht="16.5" customHeight="1" x14ac:dyDescent="0.15">
      <c r="A4" s="138" t="s">
        <v>2</v>
      </c>
      <c r="B4" s="108"/>
      <c r="C4" s="108"/>
      <c r="D4" s="108"/>
      <c r="E4" s="108"/>
      <c r="F4" s="133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132" t="s">
        <v>3</v>
      </c>
      <c r="W4" s="108"/>
      <c r="X4" s="139"/>
      <c r="Y4" s="84"/>
      <c r="Z4" s="84"/>
      <c r="AA4" s="84"/>
      <c r="AB4" s="84"/>
      <c r="AC4" s="1"/>
      <c r="AD4" s="132" t="s">
        <v>4</v>
      </c>
      <c r="AE4" s="108"/>
      <c r="AF4" s="108"/>
      <c r="AG4" s="108"/>
      <c r="AH4" s="133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</row>
    <row r="5" spans="1:48" ht="18.75" customHeight="1" x14ac:dyDescent="0.15">
      <c r="A5" s="1"/>
      <c r="B5" s="1"/>
      <c r="C5" s="1"/>
      <c r="D5" s="1"/>
      <c r="E5" s="1"/>
      <c r="F5" s="1"/>
      <c r="G5" s="2" t="s">
        <v>5</v>
      </c>
      <c r="H5" s="140" t="s">
        <v>6</v>
      </c>
      <c r="I5" s="84"/>
      <c r="J5" s="84"/>
      <c r="K5" s="1"/>
      <c r="L5" s="132" t="s">
        <v>7</v>
      </c>
      <c r="M5" s="108"/>
      <c r="N5" s="108"/>
      <c r="O5" s="108"/>
      <c r="P5" s="108"/>
      <c r="Q5" s="108"/>
      <c r="R5" s="108"/>
      <c r="S5" s="108"/>
      <c r="T5" s="140" t="s">
        <v>8</v>
      </c>
      <c r="U5" s="84"/>
      <c r="V5" s="84"/>
      <c r="W5" s="1"/>
      <c r="X5" s="132" t="s">
        <v>9</v>
      </c>
      <c r="Y5" s="108"/>
      <c r="Z5" s="108"/>
      <c r="AA5" s="108"/>
      <c r="AB5" s="108"/>
      <c r="AC5" s="108"/>
      <c r="AD5" s="108"/>
      <c r="AE5" s="108"/>
      <c r="AF5" s="108"/>
      <c r="AG5" s="108"/>
      <c r="AH5" s="140" t="s">
        <v>6</v>
      </c>
      <c r="AI5" s="84"/>
      <c r="AJ5" s="84"/>
      <c r="AK5" s="1"/>
      <c r="AL5" s="1"/>
      <c r="AM5" s="1"/>
      <c r="AN5" s="1"/>
      <c r="AO5" s="132" t="s">
        <v>10</v>
      </c>
      <c r="AP5" s="108"/>
      <c r="AQ5" s="108"/>
      <c r="AR5" s="141"/>
      <c r="AS5" s="84"/>
      <c r="AT5" s="84"/>
      <c r="AU5" s="84"/>
      <c r="AV5" s="84"/>
    </row>
    <row r="6" spans="1:48" ht="18" customHeight="1" x14ac:dyDescent="0.15">
      <c r="A6" s="3"/>
      <c r="B6" s="4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5"/>
      <c r="U6" s="5"/>
      <c r="V6" s="5"/>
      <c r="W6" s="5"/>
      <c r="X6" s="5"/>
      <c r="Y6" s="3"/>
      <c r="Z6" s="3"/>
      <c r="AA6" s="3"/>
      <c r="AB6" s="3"/>
      <c r="AC6" s="3"/>
      <c r="AD6" s="3"/>
      <c r="AE6" s="3"/>
      <c r="AF6" s="3"/>
      <c r="AG6" s="5"/>
      <c r="AH6" s="5"/>
      <c r="AI6" s="6">
        <f>IF(AH5="Yes",8,0)</f>
        <v>0</v>
      </c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15" customHeight="1" x14ac:dyDescent="0.15">
      <c r="A7" s="5"/>
      <c r="B7" s="5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5"/>
      <c r="U7" s="5"/>
      <c r="V7" s="5"/>
      <c r="W7" s="5"/>
      <c r="X7" s="5"/>
      <c r="Y7" s="3"/>
      <c r="Z7" s="3"/>
      <c r="AA7" s="3"/>
      <c r="AB7" s="3"/>
      <c r="AC7" s="3"/>
      <c r="AD7" s="134" t="s">
        <v>11</v>
      </c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3"/>
      <c r="AP7" s="3"/>
      <c r="AQ7" s="3"/>
      <c r="AR7" s="3"/>
      <c r="AS7" s="3"/>
      <c r="AT7" s="3"/>
      <c r="AU7" s="3"/>
      <c r="AV7" s="3"/>
    </row>
    <row r="8" spans="1:48" ht="13.5" customHeight="1" x14ac:dyDescent="0.15">
      <c r="A8" s="144" t="s">
        <v>12</v>
      </c>
      <c r="B8" s="110"/>
      <c r="C8" s="145" t="s">
        <v>13</v>
      </c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1"/>
      <c r="T8" s="146" t="s">
        <v>14</v>
      </c>
      <c r="U8" s="110"/>
      <c r="V8" s="110"/>
      <c r="W8" s="110"/>
      <c r="X8" s="111"/>
      <c r="Y8" s="147" t="s">
        <v>15</v>
      </c>
      <c r="Z8" s="110"/>
      <c r="AA8" s="110"/>
      <c r="AB8" s="110"/>
      <c r="AC8" s="111"/>
      <c r="AD8" s="143" t="s">
        <v>16</v>
      </c>
      <c r="AE8" s="86"/>
      <c r="AF8" s="86"/>
      <c r="AG8" s="91"/>
      <c r="AH8" s="148" t="s">
        <v>17</v>
      </c>
      <c r="AI8" s="111"/>
      <c r="AJ8" s="145" t="s">
        <v>18</v>
      </c>
      <c r="AK8" s="110"/>
      <c r="AL8" s="110"/>
      <c r="AM8" s="110"/>
      <c r="AN8" s="110"/>
      <c r="AO8" s="111"/>
      <c r="AP8" s="7"/>
      <c r="AQ8" s="7"/>
      <c r="AR8" s="3"/>
      <c r="AS8" s="3"/>
      <c r="AT8" s="3"/>
      <c r="AU8" s="3"/>
      <c r="AV8" s="3"/>
    </row>
    <row r="9" spans="1:48" ht="13.5" customHeight="1" x14ac:dyDescent="0.15">
      <c r="A9" s="105"/>
      <c r="B9" s="88"/>
      <c r="C9" s="105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9"/>
      <c r="T9" s="105"/>
      <c r="U9" s="88"/>
      <c r="V9" s="88"/>
      <c r="W9" s="88"/>
      <c r="X9" s="89"/>
      <c r="Y9" s="105"/>
      <c r="Z9" s="88"/>
      <c r="AA9" s="88"/>
      <c r="AB9" s="88"/>
      <c r="AC9" s="89"/>
      <c r="AD9" s="142" t="s">
        <v>19</v>
      </c>
      <c r="AE9" s="91"/>
      <c r="AF9" s="143" t="s">
        <v>20</v>
      </c>
      <c r="AG9" s="91"/>
      <c r="AH9" s="105"/>
      <c r="AI9" s="89"/>
      <c r="AJ9" s="105"/>
      <c r="AK9" s="88"/>
      <c r="AL9" s="88"/>
      <c r="AM9" s="88"/>
      <c r="AN9" s="88"/>
      <c r="AO9" s="89"/>
      <c r="AP9" s="7"/>
      <c r="AQ9" s="7"/>
      <c r="AR9" s="3"/>
      <c r="AS9" s="3"/>
      <c r="AT9" s="3"/>
      <c r="AU9" s="3"/>
      <c r="AV9" s="3"/>
    </row>
    <row r="10" spans="1:48" ht="14.25" customHeight="1" x14ac:dyDescent="0.15">
      <c r="A10" s="149" t="s">
        <v>21</v>
      </c>
      <c r="B10" s="73"/>
      <c r="C10" s="81" t="s">
        <v>22</v>
      </c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3"/>
      <c r="T10" s="80" t="s">
        <v>23</v>
      </c>
      <c r="U10" s="75"/>
      <c r="V10" s="75"/>
      <c r="W10" s="75"/>
      <c r="X10" s="73"/>
      <c r="Y10" s="57"/>
      <c r="Z10" s="54"/>
      <c r="AA10" s="54"/>
      <c r="AB10" s="54"/>
      <c r="AC10" s="55"/>
      <c r="AD10" s="72"/>
      <c r="AE10" s="73"/>
      <c r="AF10" s="72"/>
      <c r="AG10" s="73"/>
      <c r="AH10" s="72"/>
      <c r="AI10" s="73"/>
      <c r="AJ10" s="74"/>
      <c r="AK10" s="75"/>
      <c r="AL10" s="75"/>
      <c r="AM10" s="75"/>
      <c r="AN10" s="75"/>
      <c r="AO10" s="73"/>
      <c r="AP10" s="3"/>
      <c r="AQ10" s="3"/>
      <c r="AR10" s="113" t="s">
        <v>24</v>
      </c>
      <c r="AS10" s="108"/>
      <c r="AT10" s="108"/>
      <c r="AU10" s="108"/>
      <c r="AV10" s="108"/>
    </row>
    <row r="11" spans="1:48" ht="14.25" customHeight="1" x14ac:dyDescent="0.15">
      <c r="A11" s="56">
        <v>30</v>
      </c>
      <c r="B11" s="55"/>
      <c r="C11" s="53" t="s">
        <v>25</v>
      </c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5"/>
      <c r="T11" s="56" t="s">
        <v>23</v>
      </c>
      <c r="U11" s="54"/>
      <c r="V11" s="54"/>
      <c r="W11" s="54"/>
      <c r="X11" s="55"/>
      <c r="Y11" s="57"/>
      <c r="Z11" s="54"/>
      <c r="AA11" s="54"/>
      <c r="AB11" s="54"/>
      <c r="AC11" s="55"/>
      <c r="AD11" s="58"/>
      <c r="AE11" s="55"/>
      <c r="AF11" s="58"/>
      <c r="AG11" s="55"/>
      <c r="AH11" s="58"/>
      <c r="AI11" s="55"/>
      <c r="AJ11" s="59"/>
      <c r="AK11" s="54"/>
      <c r="AL11" s="54"/>
      <c r="AM11" s="54"/>
      <c r="AN11" s="54"/>
      <c r="AO11" s="55"/>
      <c r="AP11" s="3"/>
      <c r="AQ11" s="3"/>
      <c r="AR11" s="150" t="s">
        <v>26</v>
      </c>
      <c r="AS11" s="62"/>
      <c r="AT11" s="62"/>
      <c r="AU11" s="62"/>
      <c r="AV11" s="62"/>
    </row>
    <row r="12" spans="1:48" ht="14.25" customHeight="1" x14ac:dyDescent="0.15">
      <c r="A12" s="60" t="s">
        <v>21</v>
      </c>
      <c r="B12" s="55"/>
      <c r="C12" s="53" t="s">
        <v>27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5"/>
      <c r="T12" s="56" t="s">
        <v>28</v>
      </c>
      <c r="U12" s="54"/>
      <c r="V12" s="54"/>
      <c r="W12" s="54"/>
      <c r="X12" s="55"/>
      <c r="Y12" s="57"/>
      <c r="Z12" s="54"/>
      <c r="AA12" s="54"/>
      <c r="AB12" s="54"/>
      <c r="AC12" s="55"/>
      <c r="AD12" s="58"/>
      <c r="AE12" s="55"/>
      <c r="AF12" s="58"/>
      <c r="AG12" s="55"/>
      <c r="AH12" s="58"/>
      <c r="AI12" s="55"/>
      <c r="AJ12" s="59"/>
      <c r="AK12" s="54"/>
      <c r="AL12" s="54"/>
      <c r="AM12" s="54"/>
      <c r="AN12" s="54"/>
      <c r="AO12" s="55"/>
      <c r="AP12" s="3"/>
      <c r="AQ12" s="3"/>
      <c r="AR12" s="63">
        <f>IF('Formula Data'!G11&gt;1, 'Formula Data'!G11/'Formula Data'!F19,0)</f>
        <v>0</v>
      </c>
      <c r="AS12" s="64"/>
      <c r="AT12" s="64"/>
      <c r="AU12" s="64"/>
      <c r="AV12" s="65"/>
    </row>
    <row r="13" spans="1:48" ht="14.25" customHeight="1" x14ac:dyDescent="0.15">
      <c r="A13" s="56">
        <v>30</v>
      </c>
      <c r="B13" s="55"/>
      <c r="C13" s="53" t="s">
        <v>29</v>
      </c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5"/>
      <c r="T13" s="56" t="s">
        <v>30</v>
      </c>
      <c r="U13" s="54"/>
      <c r="V13" s="54"/>
      <c r="W13" s="54"/>
      <c r="X13" s="55"/>
      <c r="Y13" s="57"/>
      <c r="Z13" s="54"/>
      <c r="AA13" s="54"/>
      <c r="AB13" s="54"/>
      <c r="AC13" s="55"/>
      <c r="AD13" s="58"/>
      <c r="AE13" s="55"/>
      <c r="AF13" s="58"/>
      <c r="AG13" s="55"/>
      <c r="AH13" s="58"/>
      <c r="AI13" s="55"/>
      <c r="AJ13" s="59"/>
      <c r="AK13" s="54"/>
      <c r="AL13" s="54"/>
      <c r="AM13" s="54"/>
      <c r="AN13" s="54"/>
      <c r="AO13" s="55"/>
      <c r="AP13" s="3"/>
      <c r="AQ13" s="3"/>
      <c r="AR13" s="66"/>
      <c r="AS13" s="67"/>
      <c r="AT13" s="67"/>
      <c r="AU13" s="67"/>
      <c r="AV13" s="68"/>
    </row>
    <row r="14" spans="1:48" ht="14.25" customHeight="1" x14ac:dyDescent="0.15">
      <c r="A14" s="60" t="s">
        <v>21</v>
      </c>
      <c r="B14" s="55"/>
      <c r="C14" s="53" t="s">
        <v>31</v>
      </c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5"/>
      <c r="T14" s="56" t="s">
        <v>32</v>
      </c>
      <c r="U14" s="54"/>
      <c r="V14" s="54"/>
      <c r="W14" s="54"/>
      <c r="X14" s="55"/>
      <c r="Y14" s="57"/>
      <c r="Z14" s="54"/>
      <c r="AA14" s="54"/>
      <c r="AB14" s="54"/>
      <c r="AC14" s="55"/>
      <c r="AD14" s="58"/>
      <c r="AE14" s="55"/>
      <c r="AF14" s="58"/>
      <c r="AG14" s="55"/>
      <c r="AH14" s="58"/>
      <c r="AI14" s="55"/>
      <c r="AJ14" s="59"/>
      <c r="AK14" s="54"/>
      <c r="AL14" s="54"/>
      <c r="AM14" s="54"/>
      <c r="AN14" s="54"/>
      <c r="AO14" s="55"/>
      <c r="AP14" s="3"/>
      <c r="AQ14" s="3"/>
      <c r="AR14" s="5"/>
      <c r="AS14" s="5"/>
      <c r="AT14" s="151">
        <f>IF(AR12&gt;3,((AR12-3)*20),0)</f>
        <v>0</v>
      </c>
      <c r="AU14" s="152"/>
      <c r="AV14" s="5"/>
    </row>
    <row r="15" spans="1:48" ht="14.25" customHeight="1" x14ac:dyDescent="0.15">
      <c r="A15" s="56">
        <v>30</v>
      </c>
      <c r="B15" s="55"/>
      <c r="C15" s="53" t="s">
        <v>33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5"/>
      <c r="T15" s="56" t="s">
        <v>34</v>
      </c>
      <c r="U15" s="54"/>
      <c r="V15" s="54"/>
      <c r="W15" s="54"/>
      <c r="X15" s="55"/>
      <c r="Y15" s="57"/>
      <c r="Z15" s="54"/>
      <c r="AA15" s="54"/>
      <c r="AB15" s="54"/>
      <c r="AC15" s="55"/>
      <c r="AD15" s="58"/>
      <c r="AE15" s="55"/>
      <c r="AF15" s="58"/>
      <c r="AG15" s="55"/>
      <c r="AH15" s="58"/>
      <c r="AI15" s="55"/>
      <c r="AJ15" s="59"/>
      <c r="AK15" s="54"/>
      <c r="AL15" s="54"/>
      <c r="AM15" s="54"/>
      <c r="AN15" s="54"/>
      <c r="AO15" s="55"/>
      <c r="AP15" s="3"/>
      <c r="AQ15" s="3"/>
      <c r="AR15" s="3"/>
      <c r="AS15" s="3"/>
      <c r="AT15" s="3"/>
      <c r="AU15" s="3"/>
      <c r="AV15" s="3"/>
    </row>
    <row r="16" spans="1:48" ht="14.25" customHeight="1" x14ac:dyDescent="0.15">
      <c r="A16" s="60" t="s">
        <v>21</v>
      </c>
      <c r="B16" s="55"/>
      <c r="C16" s="53" t="s">
        <v>35</v>
      </c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5"/>
      <c r="T16" s="56" t="s">
        <v>36</v>
      </c>
      <c r="U16" s="54"/>
      <c r="V16" s="54"/>
      <c r="W16" s="54"/>
      <c r="X16" s="55"/>
      <c r="Y16" s="57"/>
      <c r="Z16" s="54"/>
      <c r="AA16" s="54"/>
      <c r="AB16" s="54"/>
      <c r="AC16" s="55"/>
      <c r="AD16" s="58"/>
      <c r="AE16" s="55"/>
      <c r="AF16" s="58"/>
      <c r="AG16" s="55"/>
      <c r="AH16" s="58"/>
      <c r="AI16" s="55"/>
      <c r="AJ16" s="59"/>
      <c r="AK16" s="54"/>
      <c r="AL16" s="54"/>
      <c r="AM16" s="54"/>
      <c r="AN16" s="54"/>
      <c r="AO16" s="55"/>
      <c r="AP16" s="3"/>
      <c r="AQ16" s="3"/>
      <c r="AR16" s="113" t="s">
        <v>37</v>
      </c>
      <c r="AS16" s="108"/>
      <c r="AT16" s="108"/>
      <c r="AU16" s="108"/>
      <c r="AV16" s="108"/>
    </row>
    <row r="17" spans="1:48" ht="14.25" customHeight="1" x14ac:dyDescent="0.15">
      <c r="A17" s="56">
        <v>30</v>
      </c>
      <c r="B17" s="55"/>
      <c r="C17" s="53" t="s">
        <v>38</v>
      </c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5"/>
      <c r="T17" s="56" t="s">
        <v>39</v>
      </c>
      <c r="U17" s="54"/>
      <c r="V17" s="54"/>
      <c r="W17" s="54"/>
      <c r="X17" s="55"/>
      <c r="Y17" s="57"/>
      <c r="Z17" s="54"/>
      <c r="AA17" s="54"/>
      <c r="AB17" s="54"/>
      <c r="AC17" s="55"/>
      <c r="AD17" s="58"/>
      <c r="AE17" s="55"/>
      <c r="AF17" s="58"/>
      <c r="AG17" s="55"/>
      <c r="AH17" s="58"/>
      <c r="AI17" s="55"/>
      <c r="AJ17" s="59"/>
      <c r="AK17" s="54"/>
      <c r="AL17" s="54"/>
      <c r="AM17" s="54"/>
      <c r="AN17" s="54"/>
      <c r="AO17" s="55"/>
      <c r="AP17" s="3"/>
      <c r="AQ17" s="3"/>
      <c r="AR17" s="61" t="s">
        <v>40</v>
      </c>
      <c r="AS17" s="62"/>
      <c r="AT17" s="62"/>
      <c r="AU17" s="62"/>
      <c r="AV17" s="62"/>
    </row>
    <row r="18" spans="1:48" ht="14.25" customHeight="1" x14ac:dyDescent="0.15">
      <c r="A18" s="153" t="s">
        <v>21</v>
      </c>
      <c r="B18" s="154"/>
      <c r="C18" s="53" t="s">
        <v>41</v>
      </c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5"/>
      <c r="T18" s="56" t="s">
        <v>42</v>
      </c>
      <c r="U18" s="54"/>
      <c r="V18" s="54"/>
      <c r="W18" s="54"/>
      <c r="X18" s="55"/>
      <c r="Y18" s="57"/>
      <c r="Z18" s="54"/>
      <c r="AA18" s="54"/>
      <c r="AB18" s="54"/>
      <c r="AC18" s="55"/>
      <c r="AD18" s="58"/>
      <c r="AE18" s="55"/>
      <c r="AF18" s="58"/>
      <c r="AG18" s="55"/>
      <c r="AH18" s="58"/>
      <c r="AI18" s="55"/>
      <c r="AJ18" s="59"/>
      <c r="AK18" s="54"/>
      <c r="AL18" s="54"/>
      <c r="AM18" s="54"/>
      <c r="AN18" s="54"/>
      <c r="AO18" s="55"/>
      <c r="AP18" s="3"/>
      <c r="AQ18" s="3"/>
      <c r="AR18" s="63"/>
      <c r="AS18" s="64"/>
      <c r="AT18" s="64"/>
      <c r="AU18" s="64"/>
      <c r="AV18" s="65"/>
    </row>
    <row r="19" spans="1:48" ht="14.25" customHeight="1" x14ac:dyDescent="0.15">
      <c r="A19" s="156" t="s">
        <v>21</v>
      </c>
      <c r="B19" s="91"/>
      <c r="C19" s="155" t="s">
        <v>43</v>
      </c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1"/>
      <c r="T19" s="120" t="s">
        <v>44</v>
      </c>
      <c r="U19" s="70"/>
      <c r="V19" s="70"/>
      <c r="W19" s="70"/>
      <c r="X19" s="71"/>
      <c r="Y19" s="57"/>
      <c r="Z19" s="54"/>
      <c r="AA19" s="54"/>
      <c r="AB19" s="54"/>
      <c r="AC19" s="55"/>
      <c r="AD19" s="117"/>
      <c r="AE19" s="71"/>
      <c r="AF19" s="117"/>
      <c r="AG19" s="71"/>
      <c r="AH19" s="117"/>
      <c r="AI19" s="71"/>
      <c r="AJ19" s="69"/>
      <c r="AK19" s="70"/>
      <c r="AL19" s="70"/>
      <c r="AM19" s="70"/>
      <c r="AN19" s="70"/>
      <c r="AO19" s="71"/>
      <c r="AP19" s="3"/>
      <c r="AQ19" s="3"/>
      <c r="AR19" s="66"/>
      <c r="AS19" s="67"/>
      <c r="AT19" s="67"/>
      <c r="AU19" s="67"/>
      <c r="AV19" s="68"/>
    </row>
    <row r="20" spans="1:48" ht="14.25" customHeight="1" x14ac:dyDescent="0.15">
      <c r="A20" s="95">
        <v>20</v>
      </c>
      <c r="B20" s="91"/>
      <c r="C20" s="157" t="s">
        <v>45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124"/>
      <c r="T20" s="80" t="s">
        <v>46</v>
      </c>
      <c r="U20" s="75"/>
      <c r="V20" s="75"/>
      <c r="W20" s="75"/>
      <c r="X20" s="73"/>
      <c r="Y20" s="57"/>
      <c r="Z20" s="54"/>
      <c r="AA20" s="54"/>
      <c r="AB20" s="54"/>
      <c r="AC20" s="55"/>
      <c r="AD20" s="72"/>
      <c r="AE20" s="73"/>
      <c r="AF20" s="72"/>
      <c r="AG20" s="73"/>
      <c r="AH20" s="72"/>
      <c r="AI20" s="73"/>
      <c r="AJ20" s="74"/>
      <c r="AK20" s="75"/>
      <c r="AL20" s="75"/>
      <c r="AM20" s="75"/>
      <c r="AN20" s="75"/>
      <c r="AO20" s="73"/>
      <c r="AP20" s="3"/>
      <c r="AQ20" s="3"/>
      <c r="AR20" s="3"/>
      <c r="AS20" s="3"/>
      <c r="AT20" s="3"/>
      <c r="AU20" s="3"/>
      <c r="AV20" s="3"/>
    </row>
    <row r="21" spans="1:48" ht="12.75" customHeight="1" x14ac:dyDescent="0.15">
      <c r="A21" s="5"/>
      <c r="B21" s="5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8"/>
      <c r="U21" s="8"/>
      <c r="V21" s="8"/>
      <c r="W21" s="8"/>
      <c r="X21" s="8"/>
      <c r="Y21" s="1"/>
      <c r="Z21" s="1"/>
      <c r="AA21" s="1"/>
      <c r="AB21" s="1"/>
      <c r="AC21" s="1"/>
      <c r="AD21" s="8"/>
      <c r="AE21" s="8"/>
      <c r="AF21" s="8"/>
      <c r="AG21" s="5"/>
      <c r="AH21" s="5"/>
      <c r="AI21" s="5"/>
      <c r="AJ21" s="5"/>
      <c r="AK21" s="5"/>
      <c r="AL21" s="5"/>
      <c r="AM21" s="5"/>
      <c r="AN21" s="5"/>
      <c r="AO21" s="5"/>
      <c r="AP21" s="3"/>
      <c r="AQ21" s="3"/>
      <c r="AR21" s="3"/>
      <c r="AS21" s="3"/>
      <c r="AT21" s="3"/>
      <c r="AU21" s="3"/>
      <c r="AV21" s="3"/>
    </row>
    <row r="22" spans="1:48" ht="14.25" customHeight="1" x14ac:dyDescent="0.15">
      <c r="A22" s="144" t="s">
        <v>12</v>
      </c>
      <c r="B22" s="110"/>
      <c r="C22" s="158" t="s">
        <v>47</v>
      </c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60"/>
      <c r="T22" s="146" t="s">
        <v>14</v>
      </c>
      <c r="U22" s="110"/>
      <c r="V22" s="110"/>
      <c r="W22" s="110"/>
      <c r="X22" s="111"/>
      <c r="Y22" s="147" t="s">
        <v>15</v>
      </c>
      <c r="Z22" s="110"/>
      <c r="AA22" s="110"/>
      <c r="AB22" s="110"/>
      <c r="AC22" s="111"/>
      <c r="AD22" s="143" t="s">
        <v>16</v>
      </c>
      <c r="AE22" s="86"/>
      <c r="AF22" s="86"/>
      <c r="AG22" s="91"/>
      <c r="AH22" s="148" t="s">
        <v>17</v>
      </c>
      <c r="AI22" s="111"/>
      <c r="AJ22" s="145" t="s">
        <v>18</v>
      </c>
      <c r="AK22" s="110"/>
      <c r="AL22" s="110"/>
      <c r="AM22" s="110"/>
      <c r="AN22" s="110"/>
      <c r="AO22" s="111"/>
      <c r="AP22" s="7"/>
      <c r="AQ22" s="3"/>
      <c r="AR22" s="3"/>
      <c r="AS22" s="3"/>
      <c r="AT22" s="3"/>
      <c r="AU22" s="3"/>
      <c r="AV22" s="3"/>
    </row>
    <row r="23" spans="1:48" ht="14.25" customHeight="1" x14ac:dyDescent="0.15">
      <c r="A23" s="105"/>
      <c r="B23" s="88"/>
      <c r="C23" s="161" t="s">
        <v>48</v>
      </c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162"/>
      <c r="T23" s="105"/>
      <c r="U23" s="88"/>
      <c r="V23" s="88"/>
      <c r="W23" s="88"/>
      <c r="X23" s="89"/>
      <c r="Y23" s="105"/>
      <c r="Z23" s="88"/>
      <c r="AA23" s="88"/>
      <c r="AB23" s="88"/>
      <c r="AC23" s="89"/>
      <c r="AD23" s="142" t="s">
        <v>19</v>
      </c>
      <c r="AE23" s="91"/>
      <c r="AF23" s="143" t="s">
        <v>20</v>
      </c>
      <c r="AG23" s="91"/>
      <c r="AH23" s="105"/>
      <c r="AI23" s="89"/>
      <c r="AJ23" s="105"/>
      <c r="AK23" s="88"/>
      <c r="AL23" s="88"/>
      <c r="AM23" s="88"/>
      <c r="AN23" s="88"/>
      <c r="AO23" s="89"/>
      <c r="AP23" s="3"/>
      <c r="AQ23" s="3"/>
      <c r="AR23" s="3"/>
      <c r="AS23" s="3"/>
      <c r="AT23" s="3"/>
      <c r="AU23" s="3"/>
      <c r="AV23" s="2" t="s">
        <v>37</v>
      </c>
    </row>
    <row r="24" spans="1:48" ht="14.25" customHeight="1" x14ac:dyDescent="0.15">
      <c r="A24" s="80">
        <v>10</v>
      </c>
      <c r="B24" s="73"/>
      <c r="C24" s="81" t="s">
        <v>49</v>
      </c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3"/>
      <c r="T24" s="80" t="s">
        <v>50</v>
      </c>
      <c r="U24" s="75"/>
      <c r="V24" s="75"/>
      <c r="W24" s="75"/>
      <c r="X24" s="73"/>
      <c r="Y24" s="82"/>
      <c r="Z24" s="75"/>
      <c r="AA24" s="75"/>
      <c r="AB24" s="75"/>
      <c r="AC24" s="73"/>
      <c r="AD24" s="72"/>
      <c r="AE24" s="73"/>
      <c r="AF24" s="72"/>
      <c r="AG24" s="73"/>
      <c r="AH24" s="72"/>
      <c r="AI24" s="73"/>
      <c r="AJ24" s="74"/>
      <c r="AK24" s="75"/>
      <c r="AL24" s="75"/>
      <c r="AM24" s="75"/>
      <c r="AN24" s="75"/>
      <c r="AO24" s="73"/>
      <c r="AP24" s="3"/>
      <c r="AQ24" s="3"/>
      <c r="AR24" s="9"/>
      <c r="AS24" s="9"/>
      <c r="AT24" s="76" t="s">
        <v>51</v>
      </c>
      <c r="AU24" s="77"/>
      <c r="AV24" s="77"/>
    </row>
    <row r="25" spans="1:48" ht="14.25" customHeight="1" x14ac:dyDescent="0.15">
      <c r="A25" s="56">
        <v>10</v>
      </c>
      <c r="B25" s="55"/>
      <c r="C25" s="53" t="s">
        <v>52</v>
      </c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5"/>
      <c r="T25" s="56" t="s">
        <v>53</v>
      </c>
      <c r="U25" s="54"/>
      <c r="V25" s="54"/>
      <c r="W25" s="54"/>
      <c r="X25" s="55"/>
      <c r="Y25" s="57"/>
      <c r="Z25" s="54"/>
      <c r="AA25" s="54"/>
      <c r="AB25" s="54"/>
      <c r="AC25" s="55"/>
      <c r="AD25" s="58"/>
      <c r="AE25" s="55"/>
      <c r="AF25" s="58"/>
      <c r="AG25" s="55"/>
      <c r="AH25" s="58"/>
      <c r="AI25" s="55"/>
      <c r="AJ25" s="59"/>
      <c r="AK25" s="54"/>
      <c r="AL25" s="54"/>
      <c r="AM25" s="54"/>
      <c r="AN25" s="54"/>
      <c r="AO25" s="55"/>
      <c r="AP25" s="3"/>
      <c r="AQ25" s="3"/>
      <c r="AR25" s="9"/>
      <c r="AS25" s="9"/>
      <c r="AT25" s="78"/>
      <c r="AU25" s="79"/>
      <c r="AV25" s="79"/>
    </row>
    <row r="26" spans="1:48" ht="14.25" customHeight="1" x14ac:dyDescent="0.15">
      <c r="A26" s="56">
        <v>40</v>
      </c>
      <c r="B26" s="55"/>
      <c r="C26" s="53" t="s">
        <v>54</v>
      </c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5"/>
      <c r="T26" s="56"/>
      <c r="U26" s="54"/>
      <c r="V26" s="54"/>
      <c r="W26" s="54"/>
      <c r="X26" s="55"/>
      <c r="Y26" s="57"/>
      <c r="Z26" s="54"/>
      <c r="AA26" s="54"/>
      <c r="AB26" s="54"/>
      <c r="AC26" s="55"/>
      <c r="AD26" s="58"/>
      <c r="AE26" s="55"/>
      <c r="AF26" s="58"/>
      <c r="AG26" s="55"/>
      <c r="AH26" s="58"/>
      <c r="AI26" s="55"/>
      <c r="AJ26" s="59"/>
      <c r="AK26" s="54"/>
      <c r="AL26" s="54"/>
      <c r="AM26" s="54"/>
      <c r="AN26" s="54"/>
      <c r="AO26" s="55"/>
      <c r="AP26" s="3"/>
      <c r="AQ26" s="3"/>
      <c r="AR26" s="10"/>
      <c r="AS26" s="10"/>
      <c r="AT26" s="10" t="s">
        <v>55</v>
      </c>
      <c r="AU26" s="83">
        <f>SUM(AD10:AE20,AD24:AE43)</f>
        <v>0</v>
      </c>
      <c r="AV26" s="84"/>
    </row>
    <row r="27" spans="1:48" ht="14.25" customHeight="1" x14ac:dyDescent="0.15">
      <c r="A27" s="56">
        <v>50</v>
      </c>
      <c r="B27" s="55"/>
      <c r="C27" s="53" t="s">
        <v>56</v>
      </c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5"/>
      <c r="T27" s="56"/>
      <c r="U27" s="54"/>
      <c r="V27" s="54"/>
      <c r="W27" s="54"/>
      <c r="X27" s="55"/>
      <c r="Y27" s="57"/>
      <c r="Z27" s="54"/>
      <c r="AA27" s="54"/>
      <c r="AB27" s="54"/>
      <c r="AC27" s="55"/>
      <c r="AD27" s="58"/>
      <c r="AE27" s="55"/>
      <c r="AF27" s="58"/>
      <c r="AG27" s="55"/>
      <c r="AH27" s="58"/>
      <c r="AI27" s="55"/>
      <c r="AJ27" s="59"/>
      <c r="AK27" s="54"/>
      <c r="AL27" s="54"/>
      <c r="AM27" s="54"/>
      <c r="AN27" s="54"/>
      <c r="AO27" s="55"/>
      <c r="AP27" s="3"/>
      <c r="AQ27" s="3"/>
      <c r="AR27" s="10"/>
      <c r="AS27" s="10"/>
      <c r="AT27" s="10" t="s">
        <v>57</v>
      </c>
      <c r="AU27" s="85">
        <f>SUM(AF10:AG20,AF24:AG43)</f>
        <v>0</v>
      </c>
      <c r="AV27" s="86"/>
    </row>
    <row r="28" spans="1:48" ht="14.25" customHeight="1" x14ac:dyDescent="0.15">
      <c r="A28" s="56">
        <v>60</v>
      </c>
      <c r="B28" s="55"/>
      <c r="C28" s="53" t="s">
        <v>58</v>
      </c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5"/>
      <c r="T28" s="56" t="s">
        <v>59</v>
      </c>
      <c r="U28" s="54"/>
      <c r="V28" s="54"/>
      <c r="W28" s="54"/>
      <c r="X28" s="55"/>
      <c r="Y28" s="82"/>
      <c r="Z28" s="75"/>
      <c r="AA28" s="75"/>
      <c r="AB28" s="75"/>
      <c r="AC28" s="73"/>
      <c r="AD28" s="58"/>
      <c r="AE28" s="55"/>
      <c r="AF28" s="58"/>
      <c r="AG28" s="55"/>
      <c r="AH28" s="58"/>
      <c r="AI28" s="55"/>
      <c r="AJ28" s="59"/>
      <c r="AK28" s="54"/>
      <c r="AL28" s="54"/>
      <c r="AM28" s="54"/>
      <c r="AN28" s="54"/>
      <c r="AO28" s="55"/>
      <c r="AP28" s="3"/>
      <c r="AQ28" s="3"/>
      <c r="AR28" s="10"/>
      <c r="AS28" s="10"/>
      <c r="AT28" s="10" t="s">
        <v>60</v>
      </c>
      <c r="AU28" s="85">
        <f>'Formula Data'!C33</f>
        <v>0</v>
      </c>
      <c r="AV28" s="86"/>
    </row>
    <row r="29" spans="1:48" ht="14.25" customHeight="1" x14ac:dyDescent="0.15">
      <c r="A29" s="56">
        <v>60</v>
      </c>
      <c r="B29" s="55"/>
      <c r="C29" s="53" t="s">
        <v>61</v>
      </c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5"/>
      <c r="T29" s="56" t="s">
        <v>62</v>
      </c>
      <c r="U29" s="54"/>
      <c r="V29" s="54"/>
      <c r="W29" s="54"/>
      <c r="X29" s="55"/>
      <c r="Y29" s="57"/>
      <c r="Z29" s="54"/>
      <c r="AA29" s="54"/>
      <c r="AB29" s="54"/>
      <c r="AC29" s="55"/>
      <c r="AD29" s="58"/>
      <c r="AE29" s="55"/>
      <c r="AF29" s="58"/>
      <c r="AG29" s="55"/>
      <c r="AH29" s="58"/>
      <c r="AI29" s="55"/>
      <c r="AJ29" s="59"/>
      <c r="AK29" s="54"/>
      <c r="AL29" s="54"/>
      <c r="AM29" s="54"/>
      <c r="AN29" s="54"/>
      <c r="AO29" s="55"/>
      <c r="AP29" s="3"/>
      <c r="AQ29" s="7"/>
      <c r="AR29" s="11"/>
      <c r="AS29" s="11"/>
      <c r="AT29" s="10" t="s">
        <v>63</v>
      </c>
      <c r="AU29" s="85">
        <f>'Formula Data'!D33</f>
        <v>0</v>
      </c>
      <c r="AV29" s="86"/>
    </row>
    <row r="30" spans="1:48" ht="14.25" customHeight="1" x14ac:dyDescent="0.15">
      <c r="A30" s="56">
        <v>70</v>
      </c>
      <c r="B30" s="55"/>
      <c r="C30" s="53" t="s">
        <v>64</v>
      </c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5"/>
      <c r="T30" s="56" t="s">
        <v>65</v>
      </c>
      <c r="U30" s="54"/>
      <c r="V30" s="54"/>
      <c r="W30" s="54"/>
      <c r="X30" s="55"/>
      <c r="Y30" s="57"/>
      <c r="Z30" s="54"/>
      <c r="AA30" s="54"/>
      <c r="AB30" s="54"/>
      <c r="AC30" s="55"/>
      <c r="AD30" s="58"/>
      <c r="AE30" s="55"/>
      <c r="AF30" s="58"/>
      <c r="AG30" s="55"/>
      <c r="AH30" s="58"/>
      <c r="AI30" s="55"/>
      <c r="AJ30" s="59"/>
      <c r="AK30" s="54"/>
      <c r="AL30" s="54"/>
      <c r="AM30" s="54"/>
      <c r="AN30" s="54"/>
      <c r="AO30" s="55"/>
      <c r="AP30" s="3"/>
      <c r="AQ30" s="3"/>
      <c r="AR30" s="10"/>
      <c r="AS30" s="10"/>
      <c r="AT30" s="10" t="s">
        <v>66</v>
      </c>
      <c r="AU30" s="83">
        <f>SUM(AU26:AV29)</f>
        <v>0</v>
      </c>
      <c r="AV30" s="84"/>
    </row>
    <row r="31" spans="1:48" ht="14.25" customHeight="1" x14ac:dyDescent="0.15">
      <c r="A31" s="56">
        <v>70</v>
      </c>
      <c r="B31" s="55"/>
      <c r="C31" s="53" t="s">
        <v>67</v>
      </c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5"/>
      <c r="T31" s="56" t="s">
        <v>68</v>
      </c>
      <c r="U31" s="54"/>
      <c r="V31" s="54"/>
      <c r="W31" s="54"/>
      <c r="X31" s="55"/>
      <c r="Y31" s="57"/>
      <c r="Z31" s="54"/>
      <c r="AA31" s="54"/>
      <c r="AB31" s="54"/>
      <c r="AC31" s="55"/>
      <c r="AD31" s="58"/>
      <c r="AE31" s="55"/>
      <c r="AF31" s="58"/>
      <c r="AG31" s="55"/>
      <c r="AH31" s="58"/>
      <c r="AI31" s="55"/>
      <c r="AJ31" s="59"/>
      <c r="AK31" s="54"/>
      <c r="AL31" s="54"/>
      <c r="AM31" s="54"/>
      <c r="AN31" s="54"/>
      <c r="AO31" s="55"/>
      <c r="AP31" s="3"/>
      <c r="AQ31" s="3"/>
      <c r="AR31" s="3"/>
      <c r="AS31" s="3"/>
      <c r="AT31" s="3"/>
      <c r="AU31" s="3"/>
      <c r="AV31" s="3"/>
    </row>
    <row r="32" spans="1:48" ht="14.25" customHeight="1" x14ac:dyDescent="0.15">
      <c r="A32" s="56">
        <v>80</v>
      </c>
      <c r="B32" s="55"/>
      <c r="C32" s="53" t="s">
        <v>69</v>
      </c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5"/>
      <c r="T32" s="56" t="s">
        <v>70</v>
      </c>
      <c r="U32" s="54"/>
      <c r="V32" s="54"/>
      <c r="W32" s="54"/>
      <c r="X32" s="55"/>
      <c r="Y32" s="82"/>
      <c r="Z32" s="75"/>
      <c r="AA32" s="75"/>
      <c r="AB32" s="75"/>
      <c r="AC32" s="73"/>
      <c r="AD32" s="58"/>
      <c r="AE32" s="55"/>
      <c r="AF32" s="58"/>
      <c r="AG32" s="55"/>
      <c r="AH32" s="58"/>
      <c r="AI32" s="55"/>
      <c r="AJ32" s="59"/>
      <c r="AK32" s="54"/>
      <c r="AL32" s="54"/>
      <c r="AM32" s="54"/>
      <c r="AN32" s="54"/>
      <c r="AO32" s="55"/>
      <c r="AP32" s="3"/>
      <c r="AQ32" s="3"/>
      <c r="AR32" s="3"/>
      <c r="AS32" s="3"/>
      <c r="AT32" s="3"/>
      <c r="AU32" s="3"/>
      <c r="AV32" s="3"/>
    </row>
    <row r="33" spans="1:48" ht="14.25" customHeight="1" x14ac:dyDescent="0.15">
      <c r="A33" s="56">
        <v>90</v>
      </c>
      <c r="B33" s="55"/>
      <c r="C33" s="53" t="s">
        <v>71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5"/>
      <c r="T33" s="56"/>
      <c r="U33" s="54"/>
      <c r="V33" s="54"/>
      <c r="W33" s="54"/>
      <c r="X33" s="55"/>
      <c r="Y33" s="57"/>
      <c r="Z33" s="54"/>
      <c r="AA33" s="54"/>
      <c r="AB33" s="54"/>
      <c r="AC33" s="55"/>
      <c r="AD33" s="72"/>
      <c r="AE33" s="73"/>
      <c r="AF33" s="72"/>
      <c r="AG33" s="73"/>
      <c r="AH33" s="72"/>
      <c r="AI33" s="73"/>
      <c r="AJ33" s="74"/>
      <c r="AK33" s="75"/>
      <c r="AL33" s="75"/>
      <c r="AM33" s="75"/>
      <c r="AN33" s="75"/>
      <c r="AO33" s="73"/>
      <c r="AP33" s="3"/>
      <c r="AQ33" s="12"/>
      <c r="AR33" s="3"/>
      <c r="AS33" s="3"/>
      <c r="AT33" s="3"/>
      <c r="AU33" s="3"/>
      <c r="AV33" s="2" t="s">
        <v>72</v>
      </c>
    </row>
    <row r="34" spans="1:48" ht="14.25" customHeight="1" x14ac:dyDescent="0.15">
      <c r="A34" s="120">
        <v>91</v>
      </c>
      <c r="B34" s="71"/>
      <c r="C34" s="121" t="s">
        <v>73</v>
      </c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1"/>
      <c r="T34" s="120"/>
      <c r="U34" s="70"/>
      <c r="V34" s="70"/>
      <c r="W34" s="70"/>
      <c r="X34" s="71"/>
      <c r="Y34" s="57"/>
      <c r="Z34" s="54"/>
      <c r="AA34" s="54"/>
      <c r="AB34" s="54"/>
      <c r="AC34" s="55"/>
      <c r="AD34" s="117"/>
      <c r="AE34" s="71"/>
      <c r="AF34" s="117"/>
      <c r="AG34" s="71"/>
      <c r="AH34" s="117"/>
      <c r="AI34" s="71"/>
      <c r="AJ34" s="69"/>
      <c r="AK34" s="70"/>
      <c r="AL34" s="70"/>
      <c r="AM34" s="70"/>
      <c r="AN34" s="70"/>
      <c r="AO34" s="71"/>
      <c r="AP34" s="3"/>
      <c r="AQ34" s="12"/>
      <c r="AR34" s="3"/>
      <c r="AS34" s="3"/>
      <c r="AT34" s="118" t="str">
        <f>IF(OR(AND(AH5="Yes",(SUM(AU26,AU28))&lt;16),AND(AH5="No",(SUM(AU26,AU28))&lt;32)),"NO","YES")</f>
        <v>NO</v>
      </c>
      <c r="AU34" s="84"/>
      <c r="AV34" s="84"/>
    </row>
    <row r="35" spans="1:48" ht="14.25" customHeight="1" x14ac:dyDescent="0.15">
      <c r="A35" s="95">
        <v>91</v>
      </c>
      <c r="B35" s="91"/>
      <c r="C35" s="97" t="s">
        <v>74</v>
      </c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91"/>
      <c r="T35" s="95" t="s">
        <v>75</v>
      </c>
      <c r="U35" s="86"/>
      <c r="V35" s="86"/>
      <c r="W35" s="86"/>
      <c r="X35" s="91"/>
      <c r="Y35" s="122"/>
      <c r="Z35" s="75"/>
      <c r="AA35" s="75"/>
      <c r="AB35" s="75"/>
      <c r="AC35" s="73"/>
      <c r="AD35" s="123"/>
      <c r="AE35" s="124"/>
      <c r="AF35" s="123"/>
      <c r="AG35" s="124"/>
      <c r="AH35" s="123"/>
      <c r="AI35" s="124"/>
      <c r="AJ35" s="125"/>
      <c r="AK35" s="86"/>
      <c r="AL35" s="86"/>
      <c r="AM35" s="86"/>
      <c r="AN35" s="86"/>
      <c r="AO35" s="124"/>
      <c r="AP35" s="7"/>
      <c r="AQ35" s="3"/>
      <c r="AR35" s="3"/>
      <c r="AS35" s="3"/>
      <c r="AT35" s="3"/>
      <c r="AU35" s="13">
        <f>IF(AT34="NO",0,IF(AND(AH5="NO",AT34="YES"),18,IF(AND(AH5="Yes",AT34="YES"),6)))</f>
        <v>0</v>
      </c>
      <c r="AV35" s="3"/>
    </row>
    <row r="36" spans="1:48" ht="12.75" customHeight="1" x14ac:dyDescent="0.15">
      <c r="A36" s="5"/>
      <c r="B36" s="5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5"/>
      <c r="U36" s="5"/>
      <c r="V36" s="5"/>
      <c r="W36" s="5"/>
      <c r="X36" s="5"/>
      <c r="Y36" s="14"/>
      <c r="Z36" s="14"/>
      <c r="AA36" s="14"/>
      <c r="AB36" s="14"/>
      <c r="AC36" s="14"/>
      <c r="AD36" s="15"/>
      <c r="AE36" s="15"/>
      <c r="AF36" s="15"/>
      <c r="AG36" s="15"/>
      <c r="AH36" s="15"/>
      <c r="AI36" s="15"/>
      <c r="AJ36" s="16"/>
      <c r="AK36" s="16"/>
      <c r="AL36" s="16"/>
      <c r="AM36" s="16"/>
      <c r="AN36" s="16"/>
      <c r="AO36" s="16"/>
      <c r="AP36" s="7"/>
      <c r="AQ36" s="7"/>
      <c r="AR36" s="3"/>
      <c r="AS36" s="3"/>
      <c r="AT36" s="3"/>
      <c r="AU36" s="3"/>
      <c r="AV36" s="3"/>
    </row>
    <row r="37" spans="1:48" ht="15" customHeight="1" x14ac:dyDescent="0.15">
      <c r="A37" s="98" t="s">
        <v>76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91"/>
      <c r="T37" s="99" t="s">
        <v>77</v>
      </c>
      <c r="U37" s="86"/>
      <c r="V37" s="86"/>
      <c r="W37" s="86"/>
      <c r="X37" s="91"/>
      <c r="Y37" s="100" t="s">
        <v>15</v>
      </c>
      <c r="Z37" s="86"/>
      <c r="AA37" s="86"/>
      <c r="AB37" s="86"/>
      <c r="AC37" s="91"/>
      <c r="AD37" s="15"/>
      <c r="AE37" s="15"/>
      <c r="AF37" s="15"/>
      <c r="AG37" s="15"/>
      <c r="AH37" s="15"/>
      <c r="AI37" s="15"/>
      <c r="AJ37" s="16"/>
      <c r="AK37" s="16"/>
      <c r="AL37" s="16"/>
      <c r="AM37" s="16"/>
      <c r="AN37" s="16"/>
      <c r="AO37" s="16"/>
      <c r="AP37" s="7"/>
      <c r="AQ37" s="7"/>
      <c r="AR37" s="3"/>
      <c r="AS37" s="3"/>
      <c r="AT37" s="3"/>
      <c r="AU37" s="3"/>
      <c r="AV37" s="3"/>
    </row>
    <row r="38" spans="1:48" ht="14.25" customHeight="1" x14ac:dyDescent="0.15">
      <c r="A38" s="101" t="s">
        <v>78</v>
      </c>
      <c r="B38" s="102"/>
      <c r="C38" s="87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9"/>
      <c r="T38" s="92"/>
      <c r="U38" s="86"/>
      <c r="V38" s="86"/>
      <c r="W38" s="86"/>
      <c r="X38" s="91"/>
      <c r="Y38" s="93"/>
      <c r="Z38" s="86"/>
      <c r="AA38" s="86"/>
      <c r="AB38" s="86"/>
      <c r="AC38" s="91"/>
      <c r="AD38" s="15"/>
      <c r="AE38" s="15"/>
      <c r="AF38" s="15"/>
      <c r="AG38" s="15"/>
      <c r="AH38" s="15"/>
      <c r="AI38" s="10" t="s">
        <v>79</v>
      </c>
      <c r="AJ38" s="119"/>
      <c r="AK38" s="84"/>
      <c r="AL38" s="84"/>
      <c r="AM38" s="84"/>
      <c r="AN38" s="84"/>
      <c r="AO38" s="7"/>
      <c r="AP38" s="15"/>
      <c r="AQ38" s="7"/>
      <c r="AR38" s="3"/>
      <c r="AS38" s="3"/>
      <c r="AT38" s="3"/>
      <c r="AU38" s="3"/>
      <c r="AV38" s="3"/>
    </row>
    <row r="39" spans="1:48" ht="14.25" customHeight="1" x14ac:dyDescent="0.15">
      <c r="A39" s="103"/>
      <c r="B39" s="104"/>
      <c r="C39" s="90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91"/>
      <c r="T39" s="92"/>
      <c r="U39" s="86"/>
      <c r="V39" s="86"/>
      <c r="W39" s="86"/>
      <c r="X39" s="91"/>
      <c r="Y39" s="93"/>
      <c r="Z39" s="86"/>
      <c r="AA39" s="86"/>
      <c r="AB39" s="86"/>
      <c r="AC39" s="91"/>
      <c r="AD39" s="15"/>
      <c r="AE39" s="15"/>
      <c r="AF39" s="17"/>
      <c r="AG39" s="15"/>
      <c r="AH39" s="15"/>
      <c r="AI39" s="15"/>
      <c r="AJ39" s="18" t="s">
        <v>80</v>
      </c>
      <c r="AK39" s="106"/>
      <c r="AL39" s="86"/>
      <c r="AM39" s="19" t="s">
        <v>81</v>
      </c>
      <c r="AN39" s="20"/>
      <c r="AO39" s="7"/>
      <c r="AP39" s="15"/>
      <c r="AQ39" s="7"/>
      <c r="AR39" s="113" t="s">
        <v>82</v>
      </c>
      <c r="AS39" s="108"/>
      <c r="AT39" s="108"/>
      <c r="AU39" s="108"/>
      <c r="AV39" s="108"/>
    </row>
    <row r="40" spans="1:48" ht="14.25" customHeight="1" x14ac:dyDescent="0.15">
      <c r="A40" s="103"/>
      <c r="B40" s="104"/>
      <c r="C40" s="90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91"/>
      <c r="T40" s="92"/>
      <c r="U40" s="86"/>
      <c r="V40" s="86"/>
      <c r="W40" s="86"/>
      <c r="X40" s="91"/>
      <c r="Y40" s="93"/>
      <c r="Z40" s="86"/>
      <c r="AA40" s="86"/>
      <c r="AB40" s="86"/>
      <c r="AC40" s="91"/>
      <c r="AD40" s="15"/>
      <c r="AE40" s="15"/>
      <c r="AF40" s="17"/>
      <c r="AG40" s="15"/>
      <c r="AH40" s="15"/>
      <c r="AI40" s="15"/>
      <c r="AJ40" s="18" t="s">
        <v>83</v>
      </c>
      <c r="AK40" s="106"/>
      <c r="AL40" s="86"/>
      <c r="AM40" s="19" t="s">
        <v>81</v>
      </c>
      <c r="AN40" s="21">
        <f t="shared" ref="AN40:AN43" si="0">((AK40-64)/36)*12</f>
        <v>-21.333333333333332</v>
      </c>
      <c r="AO40" s="7"/>
      <c r="AP40" s="15"/>
      <c r="AQ40" s="7"/>
      <c r="AR40" s="114" t="s">
        <v>84</v>
      </c>
      <c r="AS40" s="62"/>
      <c r="AT40" s="62"/>
      <c r="AU40" s="62"/>
      <c r="AV40" s="62"/>
    </row>
    <row r="41" spans="1:48" ht="14.25" customHeight="1" x14ac:dyDescent="0.15">
      <c r="A41" s="103"/>
      <c r="B41" s="104"/>
      <c r="C41" s="90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91"/>
      <c r="T41" s="92"/>
      <c r="U41" s="86"/>
      <c r="V41" s="86"/>
      <c r="W41" s="86"/>
      <c r="X41" s="91"/>
      <c r="Y41" s="93"/>
      <c r="Z41" s="86"/>
      <c r="AA41" s="86"/>
      <c r="AB41" s="86"/>
      <c r="AC41" s="91"/>
      <c r="AD41" s="15"/>
      <c r="AE41" s="15"/>
      <c r="AF41" s="17"/>
      <c r="AG41" s="15"/>
      <c r="AH41" s="15"/>
      <c r="AI41" s="15"/>
      <c r="AJ41" s="18" t="s">
        <v>85</v>
      </c>
      <c r="AK41" s="106"/>
      <c r="AL41" s="86"/>
      <c r="AM41" s="19" t="s">
        <v>81</v>
      </c>
      <c r="AN41" s="21">
        <f t="shared" si="0"/>
        <v>-21.333333333333332</v>
      </c>
      <c r="AO41" s="7"/>
      <c r="AP41" s="15"/>
      <c r="AQ41" s="7"/>
      <c r="AR41" s="115">
        <f>AU35+AN40+AN41+AN42+AN43+AI6+AT14</f>
        <v>-85.333333333333329</v>
      </c>
      <c r="AS41" s="77"/>
      <c r="AT41" s="77"/>
      <c r="AU41" s="77"/>
      <c r="AV41" s="116"/>
    </row>
    <row r="42" spans="1:48" ht="14.25" customHeight="1" x14ac:dyDescent="0.15">
      <c r="A42" s="103"/>
      <c r="B42" s="104"/>
      <c r="C42" s="94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91"/>
      <c r="T42" s="95"/>
      <c r="U42" s="86"/>
      <c r="V42" s="86"/>
      <c r="W42" s="86"/>
      <c r="X42" s="91"/>
      <c r="Y42" s="96"/>
      <c r="Z42" s="86"/>
      <c r="AA42" s="86"/>
      <c r="AB42" s="86"/>
      <c r="AC42" s="91"/>
      <c r="AD42" s="15"/>
      <c r="AE42" s="15"/>
      <c r="AF42" s="17"/>
      <c r="AG42" s="15"/>
      <c r="AH42" s="15"/>
      <c r="AI42" s="15"/>
      <c r="AJ42" s="18" t="s">
        <v>86</v>
      </c>
      <c r="AK42" s="106"/>
      <c r="AL42" s="86"/>
      <c r="AM42" s="19" t="s">
        <v>81</v>
      </c>
      <c r="AN42" s="21">
        <f t="shared" si="0"/>
        <v>-21.333333333333332</v>
      </c>
      <c r="AO42" s="7"/>
      <c r="AP42" s="15"/>
      <c r="AQ42" s="7"/>
      <c r="AR42" s="66"/>
      <c r="AS42" s="67"/>
      <c r="AT42" s="67"/>
      <c r="AU42" s="67"/>
      <c r="AV42" s="68"/>
    </row>
    <row r="43" spans="1:48" ht="14.25" customHeight="1" x14ac:dyDescent="0.15">
      <c r="A43" s="105"/>
      <c r="B43" s="89"/>
      <c r="C43" s="94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91"/>
      <c r="T43" s="95"/>
      <c r="U43" s="86"/>
      <c r="V43" s="86"/>
      <c r="W43" s="86"/>
      <c r="X43" s="86"/>
      <c r="Y43" s="96"/>
      <c r="Z43" s="86"/>
      <c r="AA43" s="86"/>
      <c r="AB43" s="86"/>
      <c r="AC43" s="91"/>
      <c r="AD43" s="22"/>
      <c r="AE43" s="23"/>
      <c r="AF43" s="17"/>
      <c r="AG43" s="23"/>
      <c r="AH43" s="23"/>
      <c r="AI43" s="23"/>
      <c r="AJ43" s="18" t="s">
        <v>87</v>
      </c>
      <c r="AK43" s="106"/>
      <c r="AL43" s="86"/>
      <c r="AM43" s="19" t="s">
        <v>81</v>
      </c>
      <c r="AN43" s="21">
        <f t="shared" si="0"/>
        <v>-21.333333333333332</v>
      </c>
      <c r="AO43" s="3"/>
      <c r="AP43" s="23"/>
      <c r="AQ43" s="3"/>
      <c r="AR43" s="3"/>
      <c r="AS43" s="3"/>
      <c r="AT43" s="3"/>
      <c r="AU43" s="3"/>
      <c r="AV43" s="3"/>
    </row>
    <row r="44" spans="1:48" ht="18.75" customHeight="1" x14ac:dyDescent="0.15">
      <c r="A44" s="5"/>
      <c r="B44" s="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5"/>
      <c r="U44" s="5"/>
      <c r="V44" s="5"/>
      <c r="W44" s="5"/>
      <c r="X44" s="5"/>
      <c r="Y44" s="3"/>
      <c r="Z44" s="3"/>
      <c r="AA44" s="3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07"/>
      <c r="AO44" s="108"/>
      <c r="AP44" s="3"/>
      <c r="AQ44" s="3"/>
      <c r="AR44" s="3"/>
      <c r="AS44" s="3"/>
      <c r="AT44" s="3"/>
      <c r="AU44" s="3"/>
      <c r="AV44" s="3"/>
    </row>
    <row r="45" spans="1:48" ht="11.25" customHeight="1" x14ac:dyDescent="0.15">
      <c r="A45" s="24" t="s">
        <v>88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129" t="s">
        <v>89</v>
      </c>
      <c r="U45" s="108"/>
      <c r="V45" s="108"/>
      <c r="W45" s="108"/>
      <c r="X45" s="108"/>
      <c r="Y45" s="108"/>
      <c r="Z45" s="108"/>
      <c r="AA45" s="108"/>
      <c r="AB45" s="108"/>
      <c r="AC45" s="26"/>
      <c r="AD45" s="26"/>
      <c r="AE45" s="26"/>
      <c r="AF45" s="25"/>
      <c r="AG45" s="26"/>
      <c r="AH45" s="26"/>
      <c r="AI45" s="26"/>
      <c r="AJ45" s="5"/>
      <c r="AK45" s="5"/>
      <c r="AL45" s="5"/>
      <c r="AM45" s="5"/>
      <c r="AN45" s="27"/>
      <c r="AO45" s="11"/>
      <c r="AP45" s="3"/>
      <c r="AQ45" s="3"/>
      <c r="AR45" s="3"/>
      <c r="AS45" s="3"/>
      <c r="AT45" s="3"/>
      <c r="AU45" s="28"/>
      <c r="AV45" s="3"/>
    </row>
    <row r="46" spans="1:48" ht="11.25" customHeight="1" x14ac:dyDescent="0.15">
      <c r="A46" s="126" t="s">
        <v>90</v>
      </c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29"/>
      <c r="T46" s="109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1"/>
    </row>
    <row r="47" spans="1:48" ht="11.25" customHeight="1" x14ac:dyDescent="0.15">
      <c r="A47" s="126" t="s">
        <v>91</v>
      </c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29"/>
      <c r="T47" s="103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104"/>
    </row>
    <row r="48" spans="1:48" ht="11.25" customHeight="1" x14ac:dyDescent="0.15">
      <c r="A48" s="126" t="s">
        <v>92</v>
      </c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29"/>
      <c r="T48" s="103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104"/>
    </row>
    <row r="49" spans="1:48" ht="11.25" customHeight="1" x14ac:dyDescent="0.15">
      <c r="A49" s="130" t="s">
        <v>93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30"/>
      <c r="T49" s="103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104"/>
    </row>
    <row r="50" spans="1:48" ht="11.25" customHeight="1" x14ac:dyDescent="0.15">
      <c r="A50" s="126" t="s">
        <v>94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29"/>
      <c r="T50" s="103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104"/>
    </row>
    <row r="51" spans="1:48" ht="11.25" customHeight="1" x14ac:dyDescent="0.15">
      <c r="A51" s="131" t="s">
        <v>95</v>
      </c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31"/>
      <c r="T51" s="103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104"/>
    </row>
    <row r="52" spans="1:48" ht="11.25" customHeight="1" x14ac:dyDescent="0.15">
      <c r="A52" s="126" t="s">
        <v>96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32"/>
      <c r="T52" s="103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104"/>
    </row>
    <row r="53" spans="1:48" ht="11.25" customHeight="1" x14ac:dyDescent="0.15">
      <c r="A53" s="126" t="s">
        <v>97</v>
      </c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29"/>
      <c r="T53" s="103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104"/>
    </row>
    <row r="54" spans="1:48" ht="11.25" customHeight="1" x14ac:dyDescent="0.15">
      <c r="A54" s="126" t="s">
        <v>98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29"/>
      <c r="T54" s="103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104"/>
    </row>
    <row r="55" spans="1:48" ht="11.25" customHeight="1" x14ac:dyDescent="0.15">
      <c r="A55" s="126" t="s">
        <v>99</v>
      </c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29"/>
      <c r="T55" s="105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9"/>
    </row>
    <row r="56" spans="1:48" ht="11.25" customHeight="1" x14ac:dyDescent="0.15">
      <c r="A56" s="126" t="s">
        <v>100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29"/>
      <c r="T56" s="33"/>
      <c r="U56" s="112" t="s">
        <v>101</v>
      </c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33"/>
    </row>
    <row r="57" spans="1:48" ht="11.25" customHeight="1" x14ac:dyDescent="0.15">
      <c r="A57" s="126" t="s">
        <v>102</v>
      </c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29"/>
      <c r="T57" s="34"/>
      <c r="U57" s="78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34"/>
    </row>
    <row r="58" spans="1:48" ht="11.25" customHeight="1" x14ac:dyDescent="0.15">
      <c r="A58" s="127" t="s">
        <v>103</v>
      </c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35"/>
      <c r="T58" s="34"/>
      <c r="U58" s="78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34"/>
    </row>
    <row r="59" spans="1:48" ht="12" customHeight="1" x14ac:dyDescent="0.15">
      <c r="A59" s="128" t="s">
        <v>104</v>
      </c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</row>
    <row r="60" spans="1:48" ht="15.75" customHeight="1" x14ac:dyDescent="0.15">
      <c r="A60" s="5"/>
      <c r="B60" s="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5"/>
      <c r="U60" s="5"/>
      <c r="V60" s="5"/>
      <c r="W60" s="5"/>
      <c r="X60" s="5"/>
      <c r="Y60" s="3"/>
      <c r="Z60" s="3"/>
      <c r="AA60" s="3"/>
      <c r="AB60" s="3"/>
      <c r="AC60" s="3"/>
      <c r="AD60" s="3"/>
      <c r="AE60" s="3"/>
      <c r="AF60" s="3"/>
      <c r="AG60" s="5"/>
      <c r="AH60" s="5"/>
      <c r="AI60" s="5"/>
      <c r="AJ60" s="5"/>
      <c r="AK60" s="5"/>
      <c r="AL60" s="5"/>
      <c r="AM60" s="5"/>
      <c r="AN60" s="5"/>
      <c r="AO60" s="3"/>
      <c r="AP60" s="3"/>
      <c r="AQ60" s="3"/>
      <c r="AR60" s="3"/>
      <c r="AS60" s="3"/>
      <c r="AT60" s="3"/>
      <c r="AU60" s="3"/>
      <c r="AV60" s="3"/>
    </row>
    <row r="61" spans="1:48" ht="15.75" customHeight="1" x14ac:dyDescent="0.15">
      <c r="A61" s="5"/>
      <c r="B61" s="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5"/>
      <c r="U61" s="5"/>
      <c r="V61" s="5"/>
      <c r="W61" s="5"/>
      <c r="X61" s="5"/>
      <c r="Y61" s="3"/>
      <c r="Z61" s="3"/>
      <c r="AA61" s="3"/>
      <c r="AB61" s="3"/>
      <c r="AC61" s="3"/>
      <c r="AD61" s="3"/>
      <c r="AE61" s="3"/>
      <c r="AF61" s="3"/>
      <c r="AG61" s="5"/>
      <c r="AH61" s="5"/>
      <c r="AI61" s="5"/>
      <c r="AJ61" s="5"/>
      <c r="AK61" s="5"/>
      <c r="AL61" s="5"/>
      <c r="AM61" s="5"/>
      <c r="AN61" s="5"/>
      <c r="AO61" s="3"/>
      <c r="AP61" s="3"/>
      <c r="AQ61" s="3"/>
      <c r="AR61" s="3"/>
      <c r="AS61" s="3"/>
      <c r="AT61" s="3"/>
      <c r="AU61" s="3"/>
      <c r="AV61" s="3"/>
    </row>
    <row r="62" spans="1:48" ht="15.75" customHeight="1" x14ac:dyDescent="0.15">
      <c r="A62" s="5"/>
      <c r="B62" s="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5"/>
      <c r="U62" s="5"/>
      <c r="V62" s="5"/>
      <c r="W62" s="5"/>
      <c r="X62" s="5"/>
      <c r="Y62" s="3"/>
      <c r="Z62" s="3"/>
      <c r="AA62" s="3"/>
      <c r="AB62" s="3"/>
      <c r="AC62" s="3"/>
      <c r="AD62" s="3"/>
      <c r="AE62" s="3"/>
      <c r="AF62" s="3"/>
      <c r="AG62" s="5"/>
      <c r="AH62" s="5"/>
      <c r="AI62" s="5"/>
      <c r="AJ62" s="5"/>
      <c r="AK62" s="5"/>
      <c r="AL62" s="5"/>
      <c r="AM62" s="5"/>
      <c r="AN62" s="5"/>
      <c r="AO62" s="3"/>
      <c r="AP62" s="3"/>
      <c r="AQ62" s="3"/>
      <c r="AR62" s="3"/>
      <c r="AS62" s="3"/>
      <c r="AT62" s="3"/>
      <c r="AU62" s="3"/>
      <c r="AV62" s="3"/>
    </row>
    <row r="63" spans="1:48" ht="15.75" customHeight="1" x14ac:dyDescent="0.15">
      <c r="A63" s="5"/>
      <c r="B63" s="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5"/>
      <c r="U63" s="5"/>
      <c r="V63" s="5"/>
      <c r="W63" s="5"/>
      <c r="X63" s="5"/>
      <c r="Y63" s="3"/>
      <c r="Z63" s="3"/>
      <c r="AA63" s="3"/>
      <c r="AB63" s="3"/>
      <c r="AC63" s="3"/>
      <c r="AD63" s="3"/>
      <c r="AE63" s="3"/>
      <c r="AF63" s="3"/>
      <c r="AG63" s="5"/>
      <c r="AH63" s="5"/>
      <c r="AI63" s="5"/>
      <c r="AJ63" s="5"/>
      <c r="AK63" s="5"/>
      <c r="AL63" s="5"/>
      <c r="AM63" s="5"/>
      <c r="AN63" s="5"/>
      <c r="AO63" s="3"/>
      <c r="AP63" s="3"/>
      <c r="AQ63" s="3"/>
      <c r="AR63" s="3"/>
      <c r="AS63" s="3"/>
      <c r="AT63" s="3"/>
      <c r="AU63" s="3"/>
      <c r="AV63" s="3"/>
    </row>
    <row r="64" spans="1:48" ht="15.75" customHeight="1" x14ac:dyDescent="0.15">
      <c r="A64" s="5"/>
      <c r="B64" s="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5"/>
      <c r="U64" s="5"/>
      <c r="V64" s="5"/>
      <c r="W64" s="5"/>
      <c r="X64" s="5"/>
      <c r="Y64" s="3"/>
      <c r="Z64" s="3"/>
      <c r="AA64" s="3"/>
      <c r="AB64" s="3"/>
      <c r="AC64" s="3"/>
      <c r="AD64" s="3"/>
      <c r="AE64" s="3"/>
      <c r="AF64" s="3"/>
      <c r="AG64" s="5"/>
      <c r="AH64" s="5"/>
      <c r="AI64" s="5"/>
      <c r="AJ64" s="5"/>
      <c r="AK64" s="5"/>
      <c r="AL64" s="5"/>
      <c r="AM64" s="5"/>
      <c r="AN64" s="5"/>
      <c r="AO64" s="3"/>
      <c r="AP64" s="3"/>
      <c r="AQ64" s="3"/>
      <c r="AR64" s="3"/>
      <c r="AS64" s="3"/>
      <c r="AT64" s="3"/>
      <c r="AU64" s="3"/>
      <c r="AV64" s="3"/>
    </row>
    <row r="65" spans="1:48" ht="15.75" customHeight="1" x14ac:dyDescent="0.15">
      <c r="A65" s="5"/>
      <c r="B65" s="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5"/>
      <c r="U65" s="5"/>
      <c r="V65" s="5"/>
      <c r="W65" s="5"/>
      <c r="X65" s="5"/>
      <c r="Y65" s="3"/>
      <c r="Z65" s="3"/>
      <c r="AA65" s="3"/>
      <c r="AB65" s="3"/>
      <c r="AC65" s="3"/>
      <c r="AD65" s="3"/>
      <c r="AE65" s="3"/>
      <c r="AF65" s="3"/>
      <c r="AG65" s="5"/>
      <c r="AH65" s="5"/>
      <c r="AI65" s="5"/>
      <c r="AJ65" s="5"/>
      <c r="AK65" s="5"/>
      <c r="AL65" s="5"/>
      <c r="AM65" s="5"/>
      <c r="AN65" s="5"/>
      <c r="AO65" s="3"/>
      <c r="AP65" s="3"/>
      <c r="AQ65" s="3"/>
      <c r="AR65" s="3"/>
      <c r="AS65" s="3"/>
      <c r="AT65" s="3"/>
      <c r="AU65" s="3"/>
      <c r="AV65" s="3"/>
    </row>
    <row r="66" spans="1:48" ht="15.75" customHeight="1" x14ac:dyDescent="0.15">
      <c r="A66" s="5"/>
      <c r="B66" s="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5"/>
      <c r="U66" s="5"/>
      <c r="V66" s="5"/>
      <c r="W66" s="5"/>
      <c r="X66" s="5"/>
      <c r="Y66" s="3"/>
      <c r="Z66" s="3"/>
      <c r="AA66" s="3"/>
      <c r="AB66" s="3"/>
      <c r="AC66" s="3"/>
      <c r="AD66" s="3"/>
      <c r="AE66" s="3"/>
      <c r="AF66" s="3"/>
      <c r="AG66" s="5"/>
      <c r="AH66" s="5"/>
      <c r="AI66" s="5"/>
      <c r="AJ66" s="5"/>
      <c r="AK66" s="5"/>
      <c r="AL66" s="5"/>
      <c r="AM66" s="5"/>
      <c r="AN66" s="5"/>
      <c r="AO66" s="3"/>
      <c r="AP66" s="3"/>
      <c r="AQ66" s="3"/>
      <c r="AR66" s="3"/>
      <c r="AS66" s="3"/>
      <c r="AT66" s="3"/>
      <c r="AU66" s="3"/>
      <c r="AV66" s="3"/>
    </row>
    <row r="67" spans="1:48" ht="15.75" customHeight="1" x14ac:dyDescent="0.15">
      <c r="A67" s="5"/>
      <c r="B67" s="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5"/>
      <c r="U67" s="5"/>
      <c r="V67" s="5"/>
      <c r="W67" s="5"/>
      <c r="X67" s="5"/>
      <c r="Y67" s="3"/>
      <c r="Z67" s="3"/>
      <c r="AA67" s="3"/>
      <c r="AB67" s="3"/>
      <c r="AC67" s="3"/>
      <c r="AD67" s="3"/>
      <c r="AE67" s="3"/>
      <c r="AF67" s="3"/>
      <c r="AG67" s="5"/>
      <c r="AH67" s="5"/>
      <c r="AI67" s="5"/>
      <c r="AJ67" s="5"/>
      <c r="AK67" s="5"/>
      <c r="AL67" s="5"/>
      <c r="AM67" s="5"/>
      <c r="AN67" s="5"/>
      <c r="AO67" s="3"/>
      <c r="AP67" s="3"/>
      <c r="AQ67" s="3"/>
      <c r="AR67" s="3"/>
      <c r="AS67" s="3"/>
      <c r="AT67" s="3"/>
      <c r="AU67" s="3"/>
      <c r="AV67" s="3"/>
    </row>
    <row r="68" spans="1:48" ht="15.75" customHeight="1" x14ac:dyDescent="0.15">
      <c r="A68" s="5"/>
      <c r="B68" s="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5"/>
      <c r="U68" s="5"/>
      <c r="V68" s="5"/>
      <c r="W68" s="5"/>
      <c r="X68" s="5"/>
      <c r="Y68" s="3"/>
      <c r="Z68" s="3"/>
      <c r="AA68" s="3"/>
      <c r="AB68" s="3"/>
      <c r="AC68" s="3"/>
      <c r="AD68" s="3"/>
      <c r="AE68" s="3"/>
      <c r="AF68" s="3"/>
      <c r="AG68" s="5"/>
      <c r="AH68" s="5"/>
      <c r="AI68" s="5"/>
      <c r="AJ68" s="5"/>
      <c r="AK68" s="5"/>
      <c r="AL68" s="5"/>
      <c r="AM68" s="5"/>
      <c r="AN68" s="5"/>
      <c r="AO68" s="3"/>
      <c r="AP68" s="3"/>
      <c r="AQ68" s="3"/>
      <c r="AR68" s="3"/>
      <c r="AS68" s="3"/>
      <c r="AT68" s="3"/>
      <c r="AU68" s="3"/>
      <c r="AV68" s="3"/>
    </row>
    <row r="69" spans="1:48" ht="15.75" customHeight="1" x14ac:dyDescent="0.15">
      <c r="A69" s="5"/>
      <c r="B69" s="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5"/>
      <c r="U69" s="5"/>
      <c r="V69" s="5"/>
      <c r="W69" s="5"/>
      <c r="X69" s="5"/>
      <c r="Y69" s="3"/>
      <c r="Z69" s="3"/>
      <c r="AA69" s="3"/>
      <c r="AB69" s="3"/>
      <c r="AC69" s="3"/>
      <c r="AD69" s="3"/>
      <c r="AE69" s="3"/>
      <c r="AF69" s="3"/>
      <c r="AG69" s="5"/>
      <c r="AH69" s="5"/>
      <c r="AI69" s="5"/>
      <c r="AJ69" s="5"/>
      <c r="AK69" s="5"/>
      <c r="AL69" s="5"/>
      <c r="AM69" s="5"/>
      <c r="AN69" s="5"/>
      <c r="AO69" s="3"/>
      <c r="AP69" s="3"/>
      <c r="AQ69" s="3"/>
      <c r="AR69" s="3"/>
      <c r="AS69" s="3"/>
      <c r="AT69" s="3"/>
      <c r="AU69" s="3"/>
      <c r="AV69" s="3"/>
    </row>
    <row r="70" spans="1:48" ht="15.75" customHeight="1" x14ac:dyDescent="0.15">
      <c r="A70" s="5"/>
      <c r="B70" s="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5"/>
      <c r="U70" s="5"/>
      <c r="V70" s="5"/>
      <c r="W70" s="5"/>
      <c r="X70" s="5"/>
      <c r="Y70" s="3"/>
      <c r="Z70" s="3"/>
      <c r="AA70" s="3"/>
      <c r="AB70" s="3"/>
      <c r="AC70" s="3"/>
      <c r="AD70" s="3"/>
      <c r="AE70" s="3"/>
      <c r="AF70" s="3"/>
      <c r="AG70" s="5"/>
      <c r="AH70" s="5"/>
      <c r="AI70" s="5"/>
      <c r="AJ70" s="5"/>
      <c r="AK70" s="5"/>
      <c r="AL70" s="5"/>
      <c r="AM70" s="5"/>
      <c r="AN70" s="5"/>
      <c r="AO70" s="3"/>
      <c r="AP70" s="3"/>
      <c r="AQ70" s="3"/>
      <c r="AR70" s="3"/>
      <c r="AS70" s="3"/>
      <c r="AT70" s="3"/>
      <c r="AU70" s="3"/>
      <c r="AV70" s="3"/>
    </row>
    <row r="71" spans="1:48" ht="15.75" customHeight="1" x14ac:dyDescent="0.15">
      <c r="A71" s="5"/>
      <c r="B71" s="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5"/>
      <c r="U71" s="5"/>
      <c r="V71" s="5"/>
      <c r="W71" s="5"/>
      <c r="X71" s="5"/>
      <c r="Y71" s="3"/>
      <c r="Z71" s="3"/>
      <c r="AA71" s="3"/>
      <c r="AB71" s="3"/>
      <c r="AC71" s="3"/>
      <c r="AD71" s="3"/>
      <c r="AE71" s="3"/>
      <c r="AF71" s="3"/>
      <c r="AG71" s="5"/>
      <c r="AH71" s="5"/>
      <c r="AI71" s="5"/>
      <c r="AJ71" s="5"/>
      <c r="AK71" s="5"/>
      <c r="AL71" s="5"/>
      <c r="AM71" s="5"/>
      <c r="AN71" s="5"/>
      <c r="AO71" s="3"/>
      <c r="AP71" s="3"/>
      <c r="AQ71" s="3"/>
      <c r="AR71" s="3"/>
      <c r="AS71" s="3"/>
      <c r="AT71" s="3"/>
      <c r="AU71" s="3"/>
      <c r="AV71" s="3"/>
    </row>
    <row r="72" spans="1:48" ht="15.75" customHeight="1" x14ac:dyDescent="0.15">
      <c r="A72" s="5"/>
      <c r="B72" s="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5"/>
      <c r="U72" s="5"/>
      <c r="V72" s="5"/>
      <c r="W72" s="5"/>
      <c r="X72" s="5"/>
      <c r="Y72" s="3"/>
      <c r="Z72" s="3"/>
      <c r="AA72" s="3"/>
      <c r="AB72" s="3"/>
      <c r="AC72" s="3"/>
      <c r="AD72" s="3"/>
      <c r="AE72" s="3"/>
      <c r="AF72" s="3"/>
      <c r="AG72" s="5"/>
      <c r="AH72" s="5"/>
      <c r="AI72" s="5"/>
      <c r="AJ72" s="5"/>
      <c r="AK72" s="5"/>
      <c r="AL72" s="5"/>
      <c r="AM72" s="5"/>
      <c r="AN72" s="5"/>
      <c r="AO72" s="3"/>
      <c r="AP72" s="3"/>
      <c r="AQ72" s="3"/>
      <c r="AR72" s="3"/>
      <c r="AS72" s="3"/>
      <c r="AT72" s="3"/>
      <c r="AU72" s="3"/>
      <c r="AV72" s="3"/>
    </row>
    <row r="73" spans="1:48" ht="15.75" customHeight="1" x14ac:dyDescent="0.15">
      <c r="A73" s="5"/>
      <c r="B73" s="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5"/>
      <c r="U73" s="5"/>
      <c r="V73" s="5"/>
      <c r="W73" s="5"/>
      <c r="X73" s="5"/>
      <c r="Y73" s="3"/>
      <c r="Z73" s="3"/>
      <c r="AA73" s="3"/>
      <c r="AB73" s="3"/>
      <c r="AC73" s="3"/>
      <c r="AD73" s="3"/>
      <c r="AE73" s="3"/>
      <c r="AF73" s="3"/>
      <c r="AG73" s="5"/>
      <c r="AH73" s="5"/>
      <c r="AI73" s="5"/>
      <c r="AJ73" s="5"/>
      <c r="AK73" s="5"/>
      <c r="AL73" s="5"/>
      <c r="AM73" s="5"/>
      <c r="AN73" s="5"/>
      <c r="AO73" s="3"/>
      <c r="AP73" s="3"/>
      <c r="AQ73" s="3"/>
      <c r="AR73" s="3"/>
      <c r="AS73" s="3"/>
      <c r="AT73" s="3"/>
      <c r="AU73" s="3"/>
      <c r="AV73" s="3"/>
    </row>
    <row r="74" spans="1:48" ht="15.75" customHeight="1" x14ac:dyDescent="0.15">
      <c r="A74" s="5"/>
      <c r="B74" s="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5"/>
      <c r="U74" s="5"/>
      <c r="V74" s="5"/>
      <c r="W74" s="5"/>
      <c r="X74" s="5"/>
      <c r="Y74" s="3"/>
      <c r="Z74" s="3"/>
      <c r="AA74" s="3"/>
      <c r="AB74" s="3"/>
      <c r="AC74" s="3"/>
      <c r="AD74" s="3"/>
      <c r="AE74" s="3"/>
      <c r="AF74" s="3"/>
      <c r="AG74" s="5"/>
      <c r="AH74" s="5"/>
      <c r="AI74" s="5"/>
      <c r="AJ74" s="5"/>
      <c r="AK74" s="5"/>
      <c r="AL74" s="5"/>
      <c r="AM74" s="5"/>
      <c r="AN74" s="5"/>
      <c r="AO74" s="3"/>
      <c r="AP74" s="3"/>
      <c r="AQ74" s="3"/>
      <c r="AR74" s="3"/>
      <c r="AS74" s="3"/>
      <c r="AT74" s="3"/>
      <c r="AU74" s="3"/>
      <c r="AV74" s="3"/>
    </row>
    <row r="75" spans="1:48" ht="15.75" customHeight="1" x14ac:dyDescent="0.15">
      <c r="A75" s="5"/>
      <c r="B75" s="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5"/>
      <c r="U75" s="5"/>
      <c r="V75" s="5"/>
      <c r="W75" s="5"/>
      <c r="X75" s="5"/>
      <c r="Y75" s="3"/>
      <c r="Z75" s="3"/>
      <c r="AA75" s="3"/>
      <c r="AB75" s="3"/>
      <c r="AC75" s="3"/>
      <c r="AD75" s="3"/>
      <c r="AE75" s="3"/>
      <c r="AF75" s="3"/>
      <c r="AG75" s="5"/>
      <c r="AH75" s="5"/>
      <c r="AI75" s="5"/>
      <c r="AJ75" s="5"/>
      <c r="AK75" s="5"/>
      <c r="AL75" s="5"/>
      <c r="AM75" s="5"/>
      <c r="AN75" s="5"/>
      <c r="AO75" s="3"/>
      <c r="AP75" s="3"/>
      <c r="AQ75" s="3"/>
      <c r="AR75" s="3"/>
      <c r="AS75" s="3"/>
      <c r="AT75" s="3"/>
      <c r="AU75" s="3"/>
      <c r="AV75" s="3"/>
    </row>
    <row r="76" spans="1:48" ht="15.75" customHeight="1" x14ac:dyDescent="0.15">
      <c r="A76" s="5"/>
      <c r="B76" s="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5"/>
      <c r="U76" s="5"/>
      <c r="V76" s="5"/>
      <c r="W76" s="5"/>
      <c r="X76" s="5"/>
      <c r="Y76" s="3"/>
      <c r="Z76" s="3"/>
      <c r="AA76" s="3"/>
      <c r="AB76" s="3"/>
      <c r="AC76" s="3"/>
      <c r="AD76" s="3"/>
      <c r="AE76" s="3"/>
      <c r="AF76" s="3"/>
      <c r="AG76" s="5"/>
      <c r="AH76" s="5"/>
      <c r="AI76" s="5"/>
      <c r="AJ76" s="5"/>
      <c r="AK76" s="5"/>
      <c r="AL76" s="5"/>
      <c r="AM76" s="5"/>
      <c r="AN76" s="5"/>
      <c r="AO76" s="3"/>
      <c r="AP76" s="3"/>
      <c r="AQ76" s="3"/>
      <c r="AR76" s="3"/>
      <c r="AS76" s="3"/>
      <c r="AT76" s="3"/>
      <c r="AU76" s="3"/>
      <c r="AV76" s="3"/>
    </row>
    <row r="77" spans="1:48" ht="15.75" customHeight="1" x14ac:dyDescent="0.15">
      <c r="A77" s="5"/>
      <c r="B77" s="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5"/>
      <c r="U77" s="5"/>
      <c r="V77" s="5"/>
      <c r="W77" s="5"/>
      <c r="X77" s="5"/>
      <c r="Y77" s="3"/>
      <c r="Z77" s="3"/>
      <c r="AA77" s="3"/>
      <c r="AB77" s="3"/>
      <c r="AC77" s="3"/>
      <c r="AD77" s="3"/>
      <c r="AE77" s="3"/>
      <c r="AF77" s="3"/>
      <c r="AG77" s="5"/>
      <c r="AH77" s="5"/>
      <c r="AI77" s="5"/>
      <c r="AJ77" s="5"/>
      <c r="AK77" s="5"/>
      <c r="AL77" s="5"/>
      <c r="AM77" s="5"/>
      <c r="AN77" s="5"/>
      <c r="AO77" s="3"/>
      <c r="AP77" s="3"/>
      <c r="AQ77" s="3"/>
      <c r="AR77" s="3"/>
      <c r="AS77" s="3"/>
      <c r="AT77" s="3"/>
      <c r="AU77" s="3"/>
      <c r="AV77" s="3"/>
    </row>
    <row r="78" spans="1:48" ht="15.75" customHeight="1" x14ac:dyDescent="0.15">
      <c r="A78" s="5"/>
      <c r="B78" s="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5"/>
      <c r="U78" s="5"/>
      <c r="V78" s="5"/>
      <c r="W78" s="5"/>
      <c r="X78" s="5"/>
      <c r="Y78" s="3"/>
      <c r="Z78" s="3"/>
      <c r="AA78" s="3"/>
      <c r="AB78" s="3"/>
      <c r="AC78" s="3"/>
      <c r="AD78" s="3"/>
      <c r="AE78" s="3"/>
      <c r="AF78" s="3"/>
      <c r="AG78" s="5"/>
      <c r="AH78" s="5"/>
      <c r="AI78" s="5"/>
      <c r="AJ78" s="5"/>
      <c r="AK78" s="5"/>
      <c r="AL78" s="5"/>
      <c r="AM78" s="5"/>
      <c r="AN78" s="5"/>
      <c r="AO78" s="3"/>
      <c r="AP78" s="3"/>
      <c r="AQ78" s="3"/>
      <c r="AR78" s="3"/>
      <c r="AS78" s="3"/>
      <c r="AT78" s="3"/>
      <c r="AU78" s="3"/>
      <c r="AV78" s="3"/>
    </row>
    <row r="79" spans="1:48" ht="15.75" customHeight="1" x14ac:dyDescent="0.15">
      <c r="A79" s="5"/>
      <c r="B79" s="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5"/>
      <c r="U79" s="5"/>
      <c r="V79" s="5"/>
      <c r="W79" s="5"/>
      <c r="X79" s="5"/>
      <c r="Y79" s="3"/>
      <c r="Z79" s="3"/>
      <c r="AA79" s="3"/>
      <c r="AB79" s="3"/>
      <c r="AC79" s="3"/>
      <c r="AD79" s="3"/>
      <c r="AE79" s="3"/>
      <c r="AF79" s="3"/>
      <c r="AG79" s="5"/>
      <c r="AH79" s="5"/>
      <c r="AI79" s="5"/>
      <c r="AJ79" s="5"/>
      <c r="AK79" s="5"/>
      <c r="AL79" s="5"/>
      <c r="AM79" s="5"/>
      <c r="AN79" s="5"/>
      <c r="AO79" s="3"/>
      <c r="AP79" s="3"/>
      <c r="AQ79" s="3"/>
      <c r="AR79" s="3"/>
      <c r="AS79" s="3"/>
      <c r="AT79" s="3"/>
      <c r="AU79" s="3"/>
      <c r="AV79" s="3"/>
    </row>
    <row r="80" spans="1:48" ht="15.75" customHeight="1" x14ac:dyDescent="0.15">
      <c r="A80" s="5"/>
      <c r="B80" s="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5"/>
      <c r="U80" s="5"/>
      <c r="V80" s="5"/>
      <c r="W80" s="5"/>
      <c r="X80" s="5"/>
      <c r="Y80" s="3"/>
      <c r="Z80" s="3"/>
      <c r="AA80" s="3"/>
      <c r="AB80" s="3"/>
      <c r="AC80" s="3"/>
      <c r="AD80" s="3"/>
      <c r="AE80" s="3"/>
      <c r="AF80" s="3"/>
      <c r="AG80" s="5"/>
      <c r="AH80" s="5"/>
      <c r="AI80" s="5"/>
      <c r="AJ80" s="5"/>
      <c r="AK80" s="5"/>
      <c r="AL80" s="5"/>
      <c r="AM80" s="5"/>
      <c r="AN80" s="5"/>
      <c r="AO80" s="3"/>
      <c r="AP80" s="3"/>
      <c r="AQ80" s="3"/>
      <c r="AR80" s="3"/>
      <c r="AS80" s="3"/>
      <c r="AT80" s="3"/>
      <c r="AU80" s="3"/>
      <c r="AV80" s="3"/>
    </row>
    <row r="81" spans="1:48" ht="15.75" customHeight="1" x14ac:dyDescent="0.15">
      <c r="A81" s="5"/>
      <c r="B81" s="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5"/>
      <c r="U81" s="5"/>
      <c r="V81" s="5"/>
      <c r="W81" s="5"/>
      <c r="X81" s="5"/>
      <c r="Y81" s="3"/>
      <c r="Z81" s="3"/>
      <c r="AA81" s="3"/>
      <c r="AB81" s="3"/>
      <c r="AC81" s="3"/>
      <c r="AD81" s="3"/>
      <c r="AE81" s="3"/>
      <c r="AF81" s="3"/>
      <c r="AG81" s="5"/>
      <c r="AH81" s="5"/>
      <c r="AI81" s="5"/>
      <c r="AJ81" s="5"/>
      <c r="AK81" s="5"/>
      <c r="AL81" s="5"/>
      <c r="AM81" s="5"/>
      <c r="AN81" s="5"/>
      <c r="AO81" s="3"/>
      <c r="AP81" s="3"/>
      <c r="AQ81" s="3"/>
      <c r="AR81" s="3"/>
      <c r="AS81" s="3"/>
      <c r="AT81" s="3"/>
      <c r="AU81" s="3"/>
      <c r="AV81" s="3"/>
    </row>
    <row r="82" spans="1:48" ht="15.75" customHeight="1" x14ac:dyDescent="0.15">
      <c r="A82" s="5"/>
      <c r="B82" s="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5"/>
      <c r="U82" s="5"/>
      <c r="V82" s="5"/>
      <c r="W82" s="5"/>
      <c r="X82" s="5"/>
      <c r="Y82" s="3"/>
      <c r="Z82" s="3"/>
      <c r="AA82" s="3"/>
      <c r="AB82" s="3"/>
      <c r="AC82" s="3"/>
      <c r="AD82" s="3"/>
      <c r="AE82" s="3"/>
      <c r="AF82" s="3"/>
      <c r="AG82" s="5"/>
      <c r="AH82" s="5"/>
      <c r="AI82" s="5"/>
      <c r="AJ82" s="5"/>
      <c r="AK82" s="5"/>
      <c r="AL82" s="5"/>
      <c r="AM82" s="5"/>
      <c r="AN82" s="5"/>
      <c r="AO82" s="3"/>
      <c r="AP82" s="3"/>
      <c r="AQ82" s="3"/>
      <c r="AR82" s="3"/>
      <c r="AS82" s="3"/>
      <c r="AT82" s="3"/>
      <c r="AU82" s="3"/>
      <c r="AV82" s="3"/>
    </row>
    <row r="83" spans="1:48" ht="15.75" customHeight="1" x14ac:dyDescent="0.15">
      <c r="A83" s="5"/>
      <c r="B83" s="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5"/>
      <c r="U83" s="5"/>
      <c r="V83" s="5"/>
      <c r="W83" s="5"/>
      <c r="X83" s="5"/>
      <c r="Y83" s="3"/>
      <c r="Z83" s="3"/>
      <c r="AA83" s="3"/>
      <c r="AB83" s="3"/>
      <c r="AC83" s="3"/>
      <c r="AD83" s="3"/>
      <c r="AE83" s="3"/>
      <c r="AF83" s="3"/>
      <c r="AG83" s="5"/>
      <c r="AH83" s="5"/>
      <c r="AI83" s="5"/>
      <c r="AJ83" s="5"/>
      <c r="AK83" s="5"/>
      <c r="AL83" s="5"/>
      <c r="AM83" s="5"/>
      <c r="AN83" s="5"/>
      <c r="AO83" s="3"/>
      <c r="AP83" s="3"/>
      <c r="AQ83" s="3"/>
      <c r="AR83" s="3"/>
      <c r="AS83" s="3"/>
      <c r="AT83" s="3"/>
      <c r="AU83" s="3"/>
      <c r="AV83" s="3"/>
    </row>
    <row r="84" spans="1:48" ht="15.75" customHeight="1" x14ac:dyDescent="0.15">
      <c r="A84" s="5"/>
      <c r="B84" s="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5"/>
      <c r="U84" s="5"/>
      <c r="V84" s="5"/>
      <c r="W84" s="5"/>
      <c r="X84" s="5"/>
      <c r="Y84" s="3"/>
      <c r="Z84" s="3"/>
      <c r="AA84" s="3"/>
      <c r="AB84" s="3"/>
      <c r="AC84" s="3"/>
      <c r="AD84" s="3"/>
      <c r="AE84" s="3"/>
      <c r="AF84" s="3"/>
      <c r="AG84" s="5"/>
      <c r="AH84" s="5"/>
      <c r="AI84" s="5"/>
      <c r="AJ84" s="5"/>
      <c r="AK84" s="5"/>
      <c r="AL84" s="5"/>
      <c r="AM84" s="5"/>
      <c r="AN84" s="5"/>
      <c r="AO84" s="3"/>
      <c r="AP84" s="3"/>
      <c r="AQ84" s="3"/>
      <c r="AR84" s="3"/>
      <c r="AS84" s="3"/>
      <c r="AT84" s="3"/>
      <c r="AU84" s="3"/>
      <c r="AV84" s="3"/>
    </row>
    <row r="85" spans="1:48" ht="15.75" customHeight="1" x14ac:dyDescent="0.15">
      <c r="A85" s="5"/>
      <c r="B85" s="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5"/>
      <c r="U85" s="5"/>
      <c r="V85" s="5"/>
      <c r="W85" s="5"/>
      <c r="X85" s="5"/>
      <c r="Y85" s="3"/>
      <c r="Z85" s="3"/>
      <c r="AA85" s="3"/>
      <c r="AB85" s="3"/>
      <c r="AC85" s="3"/>
      <c r="AD85" s="3"/>
      <c r="AE85" s="3"/>
      <c r="AF85" s="3"/>
      <c r="AG85" s="5"/>
      <c r="AH85" s="5"/>
      <c r="AI85" s="5"/>
      <c r="AJ85" s="5"/>
      <c r="AK85" s="5"/>
      <c r="AL85" s="5"/>
      <c r="AM85" s="5"/>
      <c r="AN85" s="5"/>
      <c r="AO85" s="3"/>
      <c r="AP85" s="3"/>
      <c r="AQ85" s="3"/>
      <c r="AR85" s="3"/>
      <c r="AS85" s="3"/>
      <c r="AT85" s="3"/>
      <c r="AU85" s="3"/>
      <c r="AV85" s="3"/>
    </row>
    <row r="86" spans="1:48" ht="15.75" customHeight="1" x14ac:dyDescent="0.15">
      <c r="A86" s="5"/>
      <c r="B86" s="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5"/>
      <c r="U86" s="5"/>
      <c r="V86" s="5"/>
      <c r="W86" s="5"/>
      <c r="X86" s="5"/>
      <c r="Y86" s="3"/>
      <c r="Z86" s="3"/>
      <c r="AA86" s="3"/>
      <c r="AB86" s="3"/>
      <c r="AC86" s="3"/>
      <c r="AD86" s="3"/>
      <c r="AE86" s="3"/>
      <c r="AF86" s="3"/>
      <c r="AG86" s="5"/>
      <c r="AH86" s="5"/>
      <c r="AI86" s="5"/>
      <c r="AJ86" s="5"/>
      <c r="AK86" s="5"/>
      <c r="AL86" s="5"/>
      <c r="AM86" s="5"/>
      <c r="AN86" s="5"/>
      <c r="AO86" s="3"/>
      <c r="AP86" s="3"/>
      <c r="AQ86" s="3"/>
      <c r="AR86" s="3"/>
      <c r="AS86" s="3"/>
      <c r="AT86" s="3"/>
      <c r="AU86" s="3"/>
      <c r="AV86" s="3"/>
    </row>
    <row r="87" spans="1:48" ht="15.75" customHeight="1" x14ac:dyDescent="0.15">
      <c r="A87" s="5"/>
      <c r="B87" s="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5"/>
      <c r="U87" s="5"/>
      <c r="V87" s="5"/>
      <c r="W87" s="5"/>
      <c r="X87" s="5"/>
      <c r="Y87" s="3"/>
      <c r="Z87" s="3"/>
      <c r="AA87" s="3"/>
      <c r="AB87" s="3"/>
      <c r="AC87" s="3"/>
      <c r="AD87" s="3"/>
      <c r="AE87" s="3"/>
      <c r="AF87" s="3"/>
      <c r="AG87" s="5"/>
      <c r="AH87" s="5"/>
      <c r="AI87" s="5"/>
      <c r="AJ87" s="5"/>
      <c r="AK87" s="5"/>
      <c r="AL87" s="5"/>
      <c r="AM87" s="5"/>
      <c r="AN87" s="5"/>
      <c r="AO87" s="3"/>
      <c r="AP87" s="3"/>
      <c r="AQ87" s="3"/>
      <c r="AR87" s="3"/>
      <c r="AS87" s="3"/>
      <c r="AT87" s="3"/>
      <c r="AU87" s="3"/>
      <c r="AV87" s="3"/>
    </row>
    <row r="88" spans="1:48" ht="15.75" customHeight="1" x14ac:dyDescent="0.15">
      <c r="A88" s="5"/>
      <c r="B88" s="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5"/>
      <c r="U88" s="5"/>
      <c r="V88" s="5"/>
      <c r="W88" s="5"/>
      <c r="X88" s="5"/>
      <c r="Y88" s="3"/>
      <c r="Z88" s="3"/>
      <c r="AA88" s="3"/>
      <c r="AB88" s="3"/>
      <c r="AC88" s="3"/>
      <c r="AD88" s="3"/>
      <c r="AE88" s="3"/>
      <c r="AF88" s="3"/>
      <c r="AG88" s="5"/>
      <c r="AH88" s="5"/>
      <c r="AI88" s="5"/>
      <c r="AJ88" s="5"/>
      <c r="AK88" s="5"/>
      <c r="AL88" s="5"/>
      <c r="AM88" s="5"/>
      <c r="AN88" s="5"/>
      <c r="AO88" s="3"/>
      <c r="AP88" s="3"/>
      <c r="AQ88" s="3"/>
      <c r="AR88" s="3"/>
      <c r="AS88" s="3"/>
      <c r="AT88" s="3"/>
      <c r="AU88" s="3"/>
      <c r="AV88" s="3"/>
    </row>
    <row r="89" spans="1:48" ht="15.75" customHeight="1" x14ac:dyDescent="0.15">
      <c r="A89" s="5"/>
      <c r="B89" s="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5"/>
      <c r="U89" s="5"/>
      <c r="V89" s="5"/>
      <c r="W89" s="5"/>
      <c r="X89" s="5"/>
      <c r="Y89" s="3"/>
      <c r="Z89" s="3"/>
      <c r="AA89" s="3"/>
      <c r="AB89" s="3"/>
      <c r="AC89" s="3"/>
      <c r="AD89" s="3"/>
      <c r="AE89" s="3"/>
      <c r="AF89" s="3"/>
      <c r="AG89" s="5"/>
      <c r="AH89" s="5"/>
      <c r="AI89" s="5"/>
      <c r="AJ89" s="5"/>
      <c r="AK89" s="5"/>
      <c r="AL89" s="5"/>
      <c r="AM89" s="5"/>
      <c r="AN89" s="5"/>
      <c r="AO89" s="3"/>
      <c r="AP89" s="3"/>
      <c r="AQ89" s="3"/>
      <c r="AR89" s="3"/>
      <c r="AS89" s="3"/>
      <c r="AT89" s="3"/>
      <c r="AU89" s="3"/>
      <c r="AV89" s="3"/>
    </row>
    <row r="90" spans="1:48" ht="15.75" customHeight="1" x14ac:dyDescent="0.15">
      <c r="A90" s="5"/>
      <c r="B90" s="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5"/>
      <c r="U90" s="5"/>
      <c r="V90" s="5"/>
      <c r="W90" s="5"/>
      <c r="X90" s="5"/>
      <c r="Y90" s="3"/>
      <c r="Z90" s="3"/>
      <c r="AA90" s="3"/>
      <c r="AB90" s="3"/>
      <c r="AC90" s="3"/>
      <c r="AD90" s="3"/>
      <c r="AE90" s="3"/>
      <c r="AF90" s="3"/>
      <c r="AG90" s="5"/>
      <c r="AH90" s="5"/>
      <c r="AI90" s="5"/>
      <c r="AJ90" s="5"/>
      <c r="AK90" s="5"/>
      <c r="AL90" s="5"/>
      <c r="AM90" s="5"/>
      <c r="AN90" s="5"/>
      <c r="AO90" s="3"/>
      <c r="AP90" s="3"/>
      <c r="AQ90" s="3"/>
      <c r="AR90" s="3"/>
      <c r="AS90" s="3"/>
      <c r="AT90" s="3"/>
      <c r="AU90" s="3"/>
      <c r="AV90" s="3"/>
    </row>
    <row r="91" spans="1:48" ht="15.75" customHeight="1" x14ac:dyDescent="0.15">
      <c r="A91" s="5"/>
      <c r="B91" s="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5"/>
      <c r="U91" s="5"/>
      <c r="V91" s="5"/>
      <c r="W91" s="5"/>
      <c r="X91" s="5"/>
      <c r="Y91" s="3"/>
      <c r="Z91" s="3"/>
      <c r="AA91" s="3"/>
      <c r="AB91" s="3"/>
      <c r="AC91" s="3"/>
      <c r="AD91" s="3"/>
      <c r="AE91" s="3"/>
      <c r="AF91" s="3"/>
      <c r="AG91" s="5"/>
      <c r="AH91" s="5"/>
      <c r="AI91" s="5"/>
      <c r="AJ91" s="5"/>
      <c r="AK91" s="5"/>
      <c r="AL91" s="5"/>
      <c r="AM91" s="5"/>
      <c r="AN91" s="5"/>
      <c r="AO91" s="3"/>
      <c r="AP91" s="3"/>
      <c r="AQ91" s="3"/>
      <c r="AR91" s="3"/>
      <c r="AS91" s="3"/>
      <c r="AT91" s="3"/>
      <c r="AU91" s="3"/>
      <c r="AV91" s="3"/>
    </row>
    <row r="92" spans="1:48" ht="15.75" customHeight="1" x14ac:dyDescent="0.15">
      <c r="A92" s="5"/>
      <c r="B92" s="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5"/>
      <c r="U92" s="5"/>
      <c r="V92" s="5"/>
      <c r="W92" s="5"/>
      <c r="X92" s="5"/>
      <c r="Y92" s="3"/>
      <c r="Z92" s="3"/>
      <c r="AA92" s="3"/>
      <c r="AB92" s="3"/>
      <c r="AC92" s="3"/>
      <c r="AD92" s="3"/>
      <c r="AE92" s="3"/>
      <c r="AF92" s="3"/>
      <c r="AG92" s="5"/>
      <c r="AH92" s="5"/>
      <c r="AI92" s="5"/>
      <c r="AJ92" s="5"/>
      <c r="AK92" s="5"/>
      <c r="AL92" s="5"/>
      <c r="AM92" s="5"/>
      <c r="AN92" s="5"/>
      <c r="AO92" s="3"/>
      <c r="AP92" s="3"/>
      <c r="AQ92" s="3"/>
      <c r="AR92" s="3"/>
      <c r="AS92" s="3"/>
      <c r="AT92" s="3"/>
      <c r="AU92" s="3"/>
      <c r="AV92" s="3"/>
    </row>
    <row r="93" spans="1:48" ht="15.75" customHeight="1" x14ac:dyDescent="0.15">
      <c r="A93" s="5"/>
      <c r="B93" s="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5"/>
      <c r="U93" s="5"/>
      <c r="V93" s="5"/>
      <c r="W93" s="5"/>
      <c r="X93" s="5"/>
      <c r="Y93" s="3"/>
      <c r="Z93" s="3"/>
      <c r="AA93" s="3"/>
      <c r="AB93" s="3"/>
      <c r="AC93" s="3"/>
      <c r="AD93" s="3"/>
      <c r="AE93" s="3"/>
      <c r="AF93" s="3"/>
      <c r="AG93" s="5"/>
      <c r="AH93" s="5"/>
      <c r="AI93" s="5"/>
      <c r="AJ93" s="5"/>
      <c r="AK93" s="5"/>
      <c r="AL93" s="5"/>
      <c r="AM93" s="5"/>
      <c r="AN93" s="5"/>
      <c r="AO93" s="3"/>
      <c r="AP93" s="3"/>
      <c r="AQ93" s="3"/>
      <c r="AR93" s="3"/>
      <c r="AS93" s="3"/>
      <c r="AT93" s="3"/>
      <c r="AU93" s="3"/>
      <c r="AV93" s="3"/>
    </row>
    <row r="94" spans="1:48" ht="15.75" customHeight="1" x14ac:dyDescent="0.15">
      <c r="A94" s="5"/>
      <c r="B94" s="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5"/>
      <c r="U94" s="5"/>
      <c r="V94" s="5"/>
      <c r="W94" s="5"/>
      <c r="X94" s="5"/>
      <c r="Y94" s="3"/>
      <c r="Z94" s="3"/>
      <c r="AA94" s="3"/>
      <c r="AB94" s="3"/>
      <c r="AC94" s="3"/>
      <c r="AD94" s="3"/>
      <c r="AE94" s="3"/>
      <c r="AF94" s="3"/>
      <c r="AG94" s="5"/>
      <c r="AH94" s="5"/>
      <c r="AI94" s="5"/>
      <c r="AJ94" s="5"/>
      <c r="AK94" s="5"/>
      <c r="AL94" s="5"/>
      <c r="AM94" s="5"/>
      <c r="AN94" s="5"/>
      <c r="AO94" s="3"/>
      <c r="AP94" s="3"/>
      <c r="AQ94" s="3"/>
      <c r="AR94" s="3"/>
      <c r="AS94" s="3"/>
      <c r="AT94" s="3"/>
      <c r="AU94" s="3"/>
      <c r="AV94" s="3"/>
    </row>
    <row r="95" spans="1:48" ht="15.75" customHeight="1" x14ac:dyDescent="0.15">
      <c r="A95" s="5"/>
      <c r="B95" s="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5"/>
      <c r="U95" s="5"/>
      <c r="V95" s="5"/>
      <c r="W95" s="5"/>
      <c r="X95" s="5"/>
      <c r="Y95" s="3"/>
      <c r="Z95" s="3"/>
      <c r="AA95" s="3"/>
      <c r="AB95" s="3"/>
      <c r="AC95" s="3"/>
      <c r="AD95" s="3"/>
      <c r="AE95" s="3"/>
      <c r="AF95" s="3"/>
      <c r="AG95" s="5"/>
      <c r="AH95" s="5"/>
      <c r="AI95" s="5"/>
      <c r="AJ95" s="5"/>
      <c r="AK95" s="5"/>
      <c r="AL95" s="5"/>
      <c r="AM95" s="5"/>
      <c r="AN95" s="5"/>
      <c r="AO95" s="3"/>
      <c r="AP95" s="3"/>
      <c r="AQ95" s="3"/>
      <c r="AR95" s="3"/>
      <c r="AS95" s="3"/>
      <c r="AT95" s="3"/>
      <c r="AU95" s="3"/>
      <c r="AV95" s="3"/>
    </row>
    <row r="96" spans="1:48" ht="15.75" customHeight="1" x14ac:dyDescent="0.15">
      <c r="A96" s="5"/>
      <c r="B96" s="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5"/>
      <c r="U96" s="5"/>
      <c r="V96" s="5"/>
      <c r="W96" s="5"/>
      <c r="X96" s="5"/>
      <c r="Y96" s="3"/>
      <c r="Z96" s="3"/>
      <c r="AA96" s="3"/>
      <c r="AB96" s="3"/>
      <c r="AC96" s="3"/>
      <c r="AD96" s="3"/>
      <c r="AE96" s="3"/>
      <c r="AF96" s="3"/>
      <c r="AG96" s="5"/>
      <c r="AH96" s="5"/>
      <c r="AI96" s="5"/>
      <c r="AJ96" s="5"/>
      <c r="AK96" s="5"/>
      <c r="AL96" s="5"/>
      <c r="AM96" s="5"/>
      <c r="AN96" s="5"/>
      <c r="AO96" s="3"/>
      <c r="AP96" s="3"/>
      <c r="AQ96" s="3"/>
      <c r="AR96" s="3"/>
      <c r="AS96" s="3"/>
      <c r="AT96" s="3"/>
      <c r="AU96" s="3"/>
      <c r="AV96" s="3"/>
    </row>
    <row r="97" spans="1:48" ht="15.75" customHeight="1" x14ac:dyDescent="0.15">
      <c r="A97" s="5"/>
      <c r="B97" s="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5"/>
      <c r="U97" s="5"/>
      <c r="V97" s="5"/>
      <c r="W97" s="5"/>
      <c r="X97" s="5"/>
      <c r="Y97" s="3"/>
      <c r="Z97" s="3"/>
      <c r="AA97" s="3"/>
      <c r="AB97" s="3"/>
      <c r="AC97" s="3"/>
      <c r="AD97" s="3"/>
      <c r="AE97" s="3"/>
      <c r="AF97" s="3"/>
      <c r="AG97" s="5"/>
      <c r="AH97" s="5"/>
      <c r="AI97" s="5"/>
      <c r="AJ97" s="5"/>
      <c r="AK97" s="5"/>
      <c r="AL97" s="5"/>
      <c r="AM97" s="5"/>
      <c r="AN97" s="5"/>
      <c r="AO97" s="3"/>
      <c r="AP97" s="3"/>
      <c r="AQ97" s="3"/>
      <c r="AR97" s="3"/>
      <c r="AS97" s="3"/>
      <c r="AT97" s="3"/>
      <c r="AU97" s="3"/>
      <c r="AV97" s="3"/>
    </row>
    <row r="98" spans="1:48" ht="15.75" customHeight="1" x14ac:dyDescent="0.15">
      <c r="A98" s="5"/>
      <c r="B98" s="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5"/>
      <c r="U98" s="5"/>
      <c r="V98" s="5"/>
      <c r="W98" s="5"/>
      <c r="X98" s="5"/>
      <c r="Y98" s="3"/>
      <c r="Z98" s="3"/>
      <c r="AA98" s="3"/>
      <c r="AB98" s="3"/>
      <c r="AC98" s="3"/>
      <c r="AD98" s="3"/>
      <c r="AE98" s="3"/>
      <c r="AF98" s="3"/>
      <c r="AG98" s="5"/>
      <c r="AH98" s="5"/>
      <c r="AI98" s="5"/>
      <c r="AJ98" s="5"/>
      <c r="AK98" s="5"/>
      <c r="AL98" s="5"/>
      <c r="AM98" s="5"/>
      <c r="AN98" s="5"/>
      <c r="AO98" s="3"/>
      <c r="AP98" s="3"/>
      <c r="AQ98" s="3"/>
      <c r="AR98" s="3"/>
      <c r="AS98" s="3"/>
      <c r="AT98" s="3"/>
      <c r="AU98" s="3"/>
      <c r="AV98" s="3"/>
    </row>
    <row r="99" spans="1:48" ht="15.75" customHeight="1" x14ac:dyDescent="0.15">
      <c r="A99" s="5"/>
      <c r="B99" s="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5"/>
      <c r="U99" s="5"/>
      <c r="V99" s="5"/>
      <c r="W99" s="5"/>
      <c r="X99" s="5"/>
      <c r="Y99" s="3"/>
      <c r="Z99" s="3"/>
      <c r="AA99" s="3"/>
      <c r="AB99" s="3"/>
      <c r="AC99" s="3"/>
      <c r="AD99" s="3"/>
      <c r="AE99" s="3"/>
      <c r="AF99" s="3"/>
      <c r="AG99" s="5"/>
      <c r="AH99" s="5"/>
      <c r="AI99" s="5"/>
      <c r="AJ99" s="5"/>
      <c r="AK99" s="5"/>
      <c r="AL99" s="5"/>
      <c r="AM99" s="5"/>
      <c r="AN99" s="5"/>
      <c r="AO99" s="3"/>
      <c r="AP99" s="3"/>
      <c r="AQ99" s="3"/>
      <c r="AR99" s="3"/>
      <c r="AS99" s="3"/>
      <c r="AT99" s="3"/>
      <c r="AU99" s="3"/>
      <c r="AV99" s="3"/>
    </row>
    <row r="100" spans="1:48" ht="15.75" customHeight="1" x14ac:dyDescent="0.15">
      <c r="A100" s="5"/>
      <c r="B100" s="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5"/>
      <c r="U100" s="5"/>
      <c r="V100" s="5"/>
      <c r="W100" s="5"/>
      <c r="X100" s="5"/>
      <c r="Y100" s="3"/>
      <c r="Z100" s="3"/>
      <c r="AA100" s="3"/>
      <c r="AB100" s="3"/>
      <c r="AC100" s="3"/>
      <c r="AD100" s="3"/>
      <c r="AE100" s="3"/>
      <c r="AF100" s="3"/>
      <c r="AG100" s="5"/>
      <c r="AH100" s="5"/>
      <c r="AI100" s="5"/>
      <c r="AJ100" s="5"/>
      <c r="AK100" s="5"/>
      <c r="AL100" s="5"/>
      <c r="AM100" s="5"/>
      <c r="AN100" s="5"/>
      <c r="AO100" s="3"/>
      <c r="AP100" s="3"/>
      <c r="AQ100" s="3"/>
      <c r="AR100" s="3"/>
      <c r="AS100" s="3"/>
      <c r="AT100" s="3"/>
      <c r="AU100" s="3"/>
      <c r="AV100" s="3"/>
    </row>
    <row r="101" spans="1:48" ht="15.75" customHeight="1" x14ac:dyDescent="0.15">
      <c r="A101" s="5"/>
      <c r="B101" s="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5"/>
      <c r="U101" s="5"/>
      <c r="V101" s="5"/>
      <c r="W101" s="5"/>
      <c r="X101" s="5"/>
      <c r="Y101" s="3"/>
      <c r="Z101" s="3"/>
      <c r="AA101" s="3"/>
      <c r="AB101" s="3"/>
      <c r="AC101" s="3"/>
      <c r="AD101" s="3"/>
      <c r="AE101" s="3"/>
      <c r="AF101" s="3"/>
      <c r="AG101" s="5"/>
      <c r="AH101" s="5"/>
      <c r="AI101" s="5"/>
      <c r="AJ101" s="5"/>
      <c r="AK101" s="5"/>
      <c r="AL101" s="5"/>
      <c r="AM101" s="5"/>
      <c r="AN101" s="5"/>
      <c r="AO101" s="3"/>
      <c r="AP101" s="3"/>
      <c r="AQ101" s="3"/>
      <c r="AR101" s="3"/>
      <c r="AS101" s="3"/>
      <c r="AT101" s="3"/>
      <c r="AU101" s="3"/>
      <c r="AV101" s="3"/>
    </row>
    <row r="102" spans="1:48" ht="15.75" customHeight="1" x14ac:dyDescent="0.15">
      <c r="A102" s="5"/>
      <c r="B102" s="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5"/>
      <c r="U102" s="5"/>
      <c r="V102" s="5"/>
      <c r="W102" s="5"/>
      <c r="X102" s="5"/>
      <c r="Y102" s="3"/>
      <c r="Z102" s="3"/>
      <c r="AA102" s="3"/>
      <c r="AB102" s="3"/>
      <c r="AC102" s="3"/>
      <c r="AD102" s="3"/>
      <c r="AE102" s="3"/>
      <c r="AF102" s="3"/>
      <c r="AG102" s="5"/>
      <c r="AH102" s="5"/>
      <c r="AI102" s="5"/>
      <c r="AJ102" s="5"/>
      <c r="AK102" s="5"/>
      <c r="AL102" s="5"/>
      <c r="AM102" s="5"/>
      <c r="AN102" s="5"/>
      <c r="AO102" s="3"/>
      <c r="AP102" s="3"/>
      <c r="AQ102" s="3"/>
      <c r="AR102" s="3"/>
      <c r="AS102" s="3"/>
      <c r="AT102" s="3"/>
      <c r="AU102" s="3"/>
      <c r="AV102" s="3"/>
    </row>
    <row r="103" spans="1:48" ht="15.75" customHeight="1" x14ac:dyDescent="0.15">
      <c r="A103" s="5"/>
      <c r="B103" s="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5"/>
      <c r="U103" s="5"/>
      <c r="V103" s="5"/>
      <c r="W103" s="5"/>
      <c r="X103" s="5"/>
      <c r="Y103" s="3"/>
      <c r="Z103" s="3"/>
      <c r="AA103" s="3"/>
      <c r="AB103" s="3"/>
      <c r="AC103" s="3"/>
      <c r="AD103" s="3"/>
      <c r="AE103" s="3"/>
      <c r="AF103" s="3"/>
      <c r="AG103" s="5"/>
      <c r="AH103" s="5"/>
      <c r="AI103" s="5"/>
      <c r="AJ103" s="5"/>
      <c r="AK103" s="5"/>
      <c r="AL103" s="5"/>
      <c r="AM103" s="5"/>
      <c r="AN103" s="5"/>
      <c r="AO103" s="3"/>
      <c r="AP103" s="3"/>
      <c r="AQ103" s="3"/>
      <c r="AR103" s="3"/>
      <c r="AS103" s="3"/>
      <c r="AT103" s="3"/>
      <c r="AU103" s="3"/>
      <c r="AV103" s="3"/>
    </row>
    <row r="104" spans="1:48" ht="15.75" customHeight="1" x14ac:dyDescent="0.15">
      <c r="A104" s="5"/>
      <c r="B104" s="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5"/>
      <c r="U104" s="5"/>
      <c r="V104" s="5"/>
      <c r="W104" s="5"/>
      <c r="X104" s="5"/>
      <c r="Y104" s="3"/>
      <c r="Z104" s="3"/>
      <c r="AA104" s="3"/>
      <c r="AB104" s="3"/>
      <c r="AC104" s="3"/>
      <c r="AD104" s="3"/>
      <c r="AE104" s="3"/>
      <c r="AF104" s="3"/>
      <c r="AG104" s="5"/>
      <c r="AH104" s="5"/>
      <c r="AI104" s="5"/>
      <c r="AJ104" s="5"/>
      <c r="AK104" s="5"/>
      <c r="AL104" s="5"/>
      <c r="AM104" s="5"/>
      <c r="AN104" s="5"/>
      <c r="AO104" s="3"/>
      <c r="AP104" s="3"/>
      <c r="AQ104" s="3"/>
      <c r="AR104" s="3"/>
      <c r="AS104" s="3"/>
      <c r="AT104" s="3"/>
      <c r="AU104" s="3"/>
      <c r="AV104" s="3"/>
    </row>
    <row r="105" spans="1:48" ht="15.75" customHeight="1" x14ac:dyDescent="0.15">
      <c r="A105" s="5"/>
      <c r="B105" s="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5"/>
      <c r="U105" s="5"/>
      <c r="V105" s="5"/>
      <c r="W105" s="5"/>
      <c r="X105" s="5"/>
      <c r="Y105" s="3"/>
      <c r="Z105" s="3"/>
      <c r="AA105" s="3"/>
      <c r="AB105" s="3"/>
      <c r="AC105" s="3"/>
      <c r="AD105" s="3"/>
      <c r="AE105" s="3"/>
      <c r="AF105" s="3"/>
      <c r="AG105" s="5"/>
      <c r="AH105" s="5"/>
      <c r="AI105" s="5"/>
      <c r="AJ105" s="5"/>
      <c r="AK105" s="5"/>
      <c r="AL105" s="5"/>
      <c r="AM105" s="5"/>
      <c r="AN105" s="5"/>
      <c r="AO105" s="3"/>
      <c r="AP105" s="3"/>
      <c r="AQ105" s="3"/>
      <c r="AR105" s="3"/>
      <c r="AS105" s="3"/>
      <c r="AT105" s="3"/>
      <c r="AU105" s="3"/>
      <c r="AV105" s="3"/>
    </row>
    <row r="106" spans="1:48" ht="15.75" customHeight="1" x14ac:dyDescent="0.15">
      <c r="A106" s="5"/>
      <c r="B106" s="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5"/>
      <c r="U106" s="5"/>
      <c r="V106" s="5"/>
      <c r="W106" s="5"/>
      <c r="X106" s="5"/>
      <c r="Y106" s="3"/>
      <c r="Z106" s="3"/>
      <c r="AA106" s="3"/>
      <c r="AB106" s="3"/>
      <c r="AC106" s="3"/>
      <c r="AD106" s="3"/>
      <c r="AE106" s="3"/>
      <c r="AF106" s="3"/>
      <c r="AG106" s="5"/>
      <c r="AH106" s="5"/>
      <c r="AI106" s="5"/>
      <c r="AJ106" s="5"/>
      <c r="AK106" s="5"/>
      <c r="AL106" s="5"/>
      <c r="AM106" s="5"/>
      <c r="AN106" s="5"/>
      <c r="AO106" s="3"/>
      <c r="AP106" s="3"/>
      <c r="AQ106" s="3"/>
      <c r="AR106" s="3"/>
      <c r="AS106" s="3"/>
      <c r="AT106" s="3"/>
      <c r="AU106" s="3"/>
      <c r="AV106" s="3"/>
    </row>
    <row r="107" spans="1:48" ht="15.75" customHeight="1" x14ac:dyDescent="0.15">
      <c r="A107" s="5"/>
      <c r="B107" s="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5"/>
      <c r="U107" s="5"/>
      <c r="V107" s="5"/>
      <c r="W107" s="5"/>
      <c r="X107" s="5"/>
      <c r="Y107" s="3"/>
      <c r="Z107" s="3"/>
      <c r="AA107" s="3"/>
      <c r="AB107" s="3"/>
      <c r="AC107" s="3"/>
      <c r="AD107" s="3"/>
      <c r="AE107" s="3"/>
      <c r="AF107" s="3"/>
      <c r="AG107" s="5"/>
      <c r="AH107" s="5"/>
      <c r="AI107" s="5"/>
      <c r="AJ107" s="5"/>
      <c r="AK107" s="5"/>
      <c r="AL107" s="5"/>
      <c r="AM107" s="5"/>
      <c r="AN107" s="5"/>
      <c r="AO107" s="3"/>
      <c r="AP107" s="3"/>
      <c r="AQ107" s="3"/>
      <c r="AR107" s="3"/>
      <c r="AS107" s="3"/>
      <c r="AT107" s="3"/>
      <c r="AU107" s="3"/>
      <c r="AV107" s="3"/>
    </row>
    <row r="108" spans="1:48" ht="15.75" customHeight="1" x14ac:dyDescent="0.15">
      <c r="A108" s="5"/>
      <c r="B108" s="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5"/>
      <c r="U108" s="5"/>
      <c r="V108" s="5"/>
      <c r="W108" s="5"/>
      <c r="X108" s="5"/>
      <c r="Y108" s="3"/>
      <c r="Z108" s="3"/>
      <c r="AA108" s="3"/>
      <c r="AB108" s="3"/>
      <c r="AC108" s="3"/>
      <c r="AD108" s="3"/>
      <c r="AE108" s="3"/>
      <c r="AF108" s="3"/>
      <c r="AG108" s="5"/>
      <c r="AH108" s="5"/>
      <c r="AI108" s="5"/>
      <c r="AJ108" s="5"/>
      <c r="AK108" s="5"/>
      <c r="AL108" s="5"/>
      <c r="AM108" s="5"/>
      <c r="AN108" s="5"/>
      <c r="AO108" s="3"/>
      <c r="AP108" s="3"/>
      <c r="AQ108" s="3"/>
      <c r="AR108" s="3"/>
      <c r="AS108" s="3"/>
      <c r="AT108" s="3"/>
      <c r="AU108" s="3"/>
      <c r="AV108" s="3"/>
    </row>
    <row r="109" spans="1:48" ht="15.75" customHeight="1" x14ac:dyDescent="0.15">
      <c r="A109" s="5"/>
      <c r="B109" s="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5"/>
      <c r="U109" s="5"/>
      <c r="V109" s="5"/>
      <c r="W109" s="5"/>
      <c r="X109" s="5"/>
      <c r="Y109" s="3"/>
      <c r="Z109" s="3"/>
      <c r="AA109" s="3"/>
      <c r="AB109" s="3"/>
      <c r="AC109" s="3"/>
      <c r="AD109" s="3"/>
      <c r="AE109" s="3"/>
      <c r="AF109" s="3"/>
      <c r="AG109" s="5"/>
      <c r="AH109" s="5"/>
      <c r="AI109" s="5"/>
      <c r="AJ109" s="5"/>
      <c r="AK109" s="5"/>
      <c r="AL109" s="5"/>
      <c r="AM109" s="5"/>
      <c r="AN109" s="5"/>
      <c r="AO109" s="3"/>
      <c r="AP109" s="3"/>
      <c r="AQ109" s="3"/>
      <c r="AR109" s="3"/>
      <c r="AS109" s="3"/>
      <c r="AT109" s="3"/>
      <c r="AU109" s="3"/>
      <c r="AV109" s="3"/>
    </row>
    <row r="110" spans="1:48" ht="15.75" customHeight="1" x14ac:dyDescent="0.15">
      <c r="A110" s="5"/>
      <c r="B110" s="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5"/>
      <c r="U110" s="5"/>
      <c r="V110" s="5"/>
      <c r="W110" s="5"/>
      <c r="X110" s="5"/>
      <c r="Y110" s="3"/>
      <c r="Z110" s="3"/>
      <c r="AA110" s="3"/>
      <c r="AB110" s="3"/>
      <c r="AC110" s="3"/>
      <c r="AD110" s="3"/>
      <c r="AE110" s="3"/>
      <c r="AF110" s="3"/>
      <c r="AG110" s="5"/>
      <c r="AH110" s="5"/>
      <c r="AI110" s="5"/>
      <c r="AJ110" s="5"/>
      <c r="AK110" s="5"/>
      <c r="AL110" s="5"/>
      <c r="AM110" s="5"/>
      <c r="AN110" s="5"/>
      <c r="AO110" s="3"/>
      <c r="AP110" s="3"/>
      <c r="AQ110" s="3"/>
      <c r="AR110" s="3"/>
      <c r="AS110" s="3"/>
      <c r="AT110" s="3"/>
      <c r="AU110" s="3"/>
      <c r="AV110" s="3"/>
    </row>
    <row r="111" spans="1:48" ht="15.75" customHeight="1" x14ac:dyDescent="0.15">
      <c r="A111" s="5"/>
      <c r="B111" s="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5"/>
      <c r="U111" s="5"/>
      <c r="V111" s="5"/>
      <c r="W111" s="5"/>
      <c r="X111" s="5"/>
      <c r="Y111" s="3"/>
      <c r="Z111" s="3"/>
      <c r="AA111" s="3"/>
      <c r="AB111" s="3"/>
      <c r="AC111" s="3"/>
      <c r="AD111" s="3"/>
      <c r="AE111" s="3"/>
      <c r="AF111" s="3"/>
      <c r="AG111" s="5"/>
      <c r="AH111" s="5"/>
      <c r="AI111" s="5"/>
      <c r="AJ111" s="5"/>
      <c r="AK111" s="5"/>
      <c r="AL111" s="5"/>
      <c r="AM111" s="5"/>
      <c r="AN111" s="5"/>
      <c r="AO111" s="3"/>
      <c r="AP111" s="3"/>
      <c r="AQ111" s="3"/>
      <c r="AR111" s="3"/>
      <c r="AS111" s="3"/>
      <c r="AT111" s="3"/>
      <c r="AU111" s="3"/>
      <c r="AV111" s="3"/>
    </row>
    <row r="112" spans="1:48" ht="15.75" customHeight="1" x14ac:dyDescent="0.15">
      <c r="A112" s="5"/>
      <c r="B112" s="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5"/>
      <c r="U112" s="5"/>
      <c r="V112" s="5"/>
      <c r="W112" s="5"/>
      <c r="X112" s="5"/>
      <c r="Y112" s="3"/>
      <c r="Z112" s="3"/>
      <c r="AA112" s="3"/>
      <c r="AB112" s="3"/>
      <c r="AC112" s="3"/>
      <c r="AD112" s="3"/>
      <c r="AE112" s="3"/>
      <c r="AF112" s="3"/>
      <c r="AG112" s="5"/>
      <c r="AH112" s="5"/>
      <c r="AI112" s="5"/>
      <c r="AJ112" s="5"/>
      <c r="AK112" s="5"/>
      <c r="AL112" s="5"/>
      <c r="AM112" s="5"/>
      <c r="AN112" s="5"/>
      <c r="AO112" s="3"/>
      <c r="AP112" s="3"/>
      <c r="AQ112" s="3"/>
      <c r="AR112" s="3"/>
      <c r="AS112" s="3"/>
      <c r="AT112" s="3"/>
      <c r="AU112" s="3"/>
      <c r="AV112" s="3"/>
    </row>
    <row r="113" spans="1:48" ht="15.75" customHeight="1" x14ac:dyDescent="0.15">
      <c r="A113" s="5"/>
      <c r="B113" s="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5"/>
      <c r="U113" s="5"/>
      <c r="V113" s="5"/>
      <c r="W113" s="5"/>
      <c r="X113" s="5"/>
      <c r="Y113" s="3"/>
      <c r="Z113" s="3"/>
      <c r="AA113" s="3"/>
      <c r="AB113" s="3"/>
      <c r="AC113" s="3"/>
      <c r="AD113" s="3"/>
      <c r="AE113" s="3"/>
      <c r="AF113" s="3"/>
      <c r="AG113" s="5"/>
      <c r="AH113" s="5"/>
      <c r="AI113" s="5"/>
      <c r="AJ113" s="5"/>
      <c r="AK113" s="5"/>
      <c r="AL113" s="5"/>
      <c r="AM113" s="5"/>
      <c r="AN113" s="5"/>
      <c r="AO113" s="3"/>
      <c r="AP113" s="3"/>
      <c r="AQ113" s="3"/>
      <c r="AR113" s="3"/>
      <c r="AS113" s="3"/>
      <c r="AT113" s="3"/>
      <c r="AU113" s="3"/>
      <c r="AV113" s="3"/>
    </row>
    <row r="114" spans="1:48" ht="15.75" customHeight="1" x14ac:dyDescent="0.15">
      <c r="A114" s="5"/>
      <c r="B114" s="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5"/>
      <c r="U114" s="5"/>
      <c r="V114" s="5"/>
      <c r="W114" s="5"/>
      <c r="X114" s="5"/>
      <c r="Y114" s="3"/>
      <c r="Z114" s="3"/>
      <c r="AA114" s="3"/>
      <c r="AB114" s="3"/>
      <c r="AC114" s="3"/>
      <c r="AD114" s="3"/>
      <c r="AE114" s="3"/>
      <c r="AF114" s="3"/>
      <c r="AG114" s="5"/>
      <c r="AH114" s="5"/>
      <c r="AI114" s="5"/>
      <c r="AJ114" s="5"/>
      <c r="AK114" s="5"/>
      <c r="AL114" s="5"/>
      <c r="AM114" s="5"/>
      <c r="AN114" s="5"/>
      <c r="AO114" s="3"/>
      <c r="AP114" s="3"/>
      <c r="AQ114" s="3"/>
      <c r="AR114" s="3"/>
      <c r="AS114" s="3"/>
      <c r="AT114" s="3"/>
      <c r="AU114" s="3"/>
      <c r="AV114" s="3"/>
    </row>
    <row r="115" spans="1:48" ht="15.75" customHeight="1" x14ac:dyDescent="0.15">
      <c r="A115" s="5"/>
      <c r="B115" s="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5"/>
      <c r="U115" s="5"/>
      <c r="V115" s="5"/>
      <c r="W115" s="5"/>
      <c r="X115" s="5"/>
      <c r="Y115" s="3"/>
      <c r="Z115" s="3"/>
      <c r="AA115" s="3"/>
      <c r="AB115" s="3"/>
      <c r="AC115" s="3"/>
      <c r="AD115" s="3"/>
      <c r="AE115" s="3"/>
      <c r="AF115" s="3"/>
      <c r="AG115" s="5"/>
      <c r="AH115" s="5"/>
      <c r="AI115" s="5"/>
      <c r="AJ115" s="5"/>
      <c r="AK115" s="5"/>
      <c r="AL115" s="5"/>
      <c r="AM115" s="5"/>
      <c r="AN115" s="5"/>
      <c r="AO115" s="3"/>
      <c r="AP115" s="3"/>
      <c r="AQ115" s="3"/>
      <c r="AR115" s="3"/>
      <c r="AS115" s="3"/>
      <c r="AT115" s="3"/>
      <c r="AU115" s="3"/>
      <c r="AV115" s="3"/>
    </row>
    <row r="116" spans="1:48" ht="15.75" customHeight="1" x14ac:dyDescent="0.15">
      <c r="A116" s="5"/>
      <c r="B116" s="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5"/>
      <c r="U116" s="5"/>
      <c r="V116" s="5"/>
      <c r="W116" s="5"/>
      <c r="X116" s="5"/>
      <c r="Y116" s="3"/>
      <c r="Z116" s="3"/>
      <c r="AA116" s="3"/>
      <c r="AB116" s="3"/>
      <c r="AC116" s="3"/>
      <c r="AD116" s="3"/>
      <c r="AE116" s="3"/>
      <c r="AF116" s="3"/>
      <c r="AG116" s="5"/>
      <c r="AH116" s="5"/>
      <c r="AI116" s="5"/>
      <c r="AJ116" s="5"/>
      <c r="AK116" s="5"/>
      <c r="AL116" s="5"/>
      <c r="AM116" s="5"/>
      <c r="AN116" s="5"/>
      <c r="AO116" s="3"/>
      <c r="AP116" s="3"/>
      <c r="AQ116" s="3"/>
      <c r="AR116" s="3"/>
      <c r="AS116" s="3"/>
      <c r="AT116" s="3"/>
      <c r="AU116" s="3"/>
      <c r="AV116" s="3"/>
    </row>
    <row r="117" spans="1:48" ht="15.75" customHeight="1" x14ac:dyDescent="0.15">
      <c r="A117" s="5"/>
      <c r="B117" s="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5"/>
      <c r="U117" s="5"/>
      <c r="V117" s="5"/>
      <c r="W117" s="5"/>
      <c r="X117" s="5"/>
      <c r="Y117" s="3"/>
      <c r="Z117" s="3"/>
      <c r="AA117" s="3"/>
      <c r="AB117" s="3"/>
      <c r="AC117" s="3"/>
      <c r="AD117" s="3"/>
      <c r="AE117" s="3"/>
      <c r="AF117" s="3"/>
      <c r="AG117" s="5"/>
      <c r="AH117" s="5"/>
      <c r="AI117" s="5"/>
      <c r="AJ117" s="5"/>
      <c r="AK117" s="5"/>
      <c r="AL117" s="5"/>
      <c r="AM117" s="5"/>
      <c r="AN117" s="5"/>
      <c r="AO117" s="3"/>
      <c r="AP117" s="3"/>
      <c r="AQ117" s="3"/>
      <c r="AR117" s="3"/>
      <c r="AS117" s="3"/>
      <c r="AT117" s="3"/>
      <c r="AU117" s="3"/>
      <c r="AV117" s="3"/>
    </row>
    <row r="118" spans="1:48" ht="15.75" customHeight="1" x14ac:dyDescent="0.15">
      <c r="A118" s="5"/>
      <c r="B118" s="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5"/>
      <c r="U118" s="5"/>
      <c r="V118" s="5"/>
      <c r="W118" s="5"/>
      <c r="X118" s="5"/>
      <c r="Y118" s="3"/>
      <c r="Z118" s="3"/>
      <c r="AA118" s="3"/>
      <c r="AB118" s="3"/>
      <c r="AC118" s="3"/>
      <c r="AD118" s="3"/>
      <c r="AE118" s="3"/>
      <c r="AF118" s="3"/>
      <c r="AG118" s="5"/>
      <c r="AH118" s="5"/>
      <c r="AI118" s="5"/>
      <c r="AJ118" s="5"/>
      <c r="AK118" s="5"/>
      <c r="AL118" s="5"/>
      <c r="AM118" s="5"/>
      <c r="AN118" s="5"/>
      <c r="AO118" s="3"/>
      <c r="AP118" s="3"/>
      <c r="AQ118" s="3"/>
      <c r="AR118" s="3"/>
      <c r="AS118" s="3"/>
      <c r="AT118" s="3"/>
      <c r="AU118" s="3"/>
      <c r="AV118" s="3"/>
    </row>
    <row r="119" spans="1:48" ht="15.75" customHeight="1" x14ac:dyDescent="0.15">
      <c r="A119" s="5"/>
      <c r="B119" s="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5"/>
      <c r="U119" s="5"/>
      <c r="V119" s="5"/>
      <c r="W119" s="5"/>
      <c r="X119" s="5"/>
      <c r="Y119" s="3"/>
      <c r="Z119" s="3"/>
      <c r="AA119" s="3"/>
      <c r="AB119" s="3"/>
      <c r="AC119" s="3"/>
      <c r="AD119" s="3"/>
      <c r="AE119" s="3"/>
      <c r="AF119" s="3"/>
      <c r="AG119" s="5"/>
      <c r="AH119" s="5"/>
      <c r="AI119" s="5"/>
      <c r="AJ119" s="5"/>
      <c r="AK119" s="5"/>
      <c r="AL119" s="5"/>
      <c r="AM119" s="5"/>
      <c r="AN119" s="5"/>
      <c r="AO119" s="3"/>
      <c r="AP119" s="3"/>
      <c r="AQ119" s="3"/>
      <c r="AR119" s="3"/>
      <c r="AS119" s="3"/>
      <c r="AT119" s="3"/>
      <c r="AU119" s="3"/>
      <c r="AV119" s="3"/>
    </row>
    <row r="120" spans="1:48" ht="15.75" customHeight="1" x14ac:dyDescent="0.15">
      <c r="A120" s="5"/>
      <c r="B120" s="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5"/>
      <c r="U120" s="5"/>
      <c r="V120" s="5"/>
      <c r="W120" s="5"/>
      <c r="X120" s="5"/>
      <c r="Y120" s="3"/>
      <c r="Z120" s="3"/>
      <c r="AA120" s="3"/>
      <c r="AB120" s="3"/>
      <c r="AC120" s="3"/>
      <c r="AD120" s="3"/>
      <c r="AE120" s="3"/>
      <c r="AF120" s="3"/>
      <c r="AG120" s="5"/>
      <c r="AH120" s="5"/>
      <c r="AI120" s="5"/>
      <c r="AJ120" s="5"/>
      <c r="AK120" s="5"/>
      <c r="AL120" s="5"/>
      <c r="AM120" s="5"/>
      <c r="AN120" s="5"/>
      <c r="AO120" s="3"/>
      <c r="AP120" s="3"/>
      <c r="AQ120" s="3"/>
      <c r="AR120" s="3"/>
      <c r="AS120" s="3"/>
      <c r="AT120" s="3"/>
      <c r="AU120" s="3"/>
      <c r="AV120" s="3"/>
    </row>
    <row r="121" spans="1:48" ht="15.75" customHeight="1" x14ac:dyDescent="0.15">
      <c r="A121" s="5"/>
      <c r="B121" s="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5"/>
      <c r="U121" s="5"/>
      <c r="V121" s="5"/>
      <c r="W121" s="5"/>
      <c r="X121" s="5"/>
      <c r="Y121" s="3"/>
      <c r="Z121" s="3"/>
      <c r="AA121" s="3"/>
      <c r="AB121" s="3"/>
      <c r="AC121" s="3"/>
      <c r="AD121" s="3"/>
      <c r="AE121" s="3"/>
      <c r="AF121" s="3"/>
      <c r="AG121" s="5"/>
      <c r="AH121" s="5"/>
      <c r="AI121" s="5"/>
      <c r="AJ121" s="5"/>
      <c r="AK121" s="5"/>
      <c r="AL121" s="5"/>
      <c r="AM121" s="5"/>
      <c r="AN121" s="5"/>
      <c r="AO121" s="3"/>
      <c r="AP121" s="3"/>
      <c r="AQ121" s="3"/>
      <c r="AR121" s="3"/>
      <c r="AS121" s="3"/>
      <c r="AT121" s="3"/>
      <c r="AU121" s="3"/>
      <c r="AV121" s="3"/>
    </row>
    <row r="122" spans="1:48" ht="15.75" customHeight="1" x14ac:dyDescent="0.15">
      <c r="A122" s="5"/>
      <c r="B122" s="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5"/>
      <c r="U122" s="5"/>
      <c r="V122" s="5"/>
      <c r="W122" s="5"/>
      <c r="X122" s="5"/>
      <c r="Y122" s="3"/>
      <c r="Z122" s="3"/>
      <c r="AA122" s="3"/>
      <c r="AB122" s="3"/>
      <c r="AC122" s="3"/>
      <c r="AD122" s="3"/>
      <c r="AE122" s="3"/>
      <c r="AF122" s="3"/>
      <c r="AG122" s="5"/>
      <c r="AH122" s="5"/>
      <c r="AI122" s="5"/>
      <c r="AJ122" s="5"/>
      <c r="AK122" s="5"/>
      <c r="AL122" s="5"/>
      <c r="AM122" s="5"/>
      <c r="AN122" s="5"/>
      <c r="AO122" s="3"/>
      <c r="AP122" s="3"/>
      <c r="AQ122" s="3"/>
      <c r="AR122" s="3"/>
      <c r="AS122" s="3"/>
      <c r="AT122" s="3"/>
      <c r="AU122" s="3"/>
      <c r="AV122" s="3"/>
    </row>
    <row r="123" spans="1:48" ht="15.75" customHeight="1" x14ac:dyDescent="0.15">
      <c r="A123" s="5"/>
      <c r="B123" s="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5"/>
      <c r="U123" s="5"/>
      <c r="V123" s="5"/>
      <c r="W123" s="5"/>
      <c r="X123" s="5"/>
      <c r="Y123" s="3"/>
      <c r="Z123" s="3"/>
      <c r="AA123" s="3"/>
      <c r="AB123" s="3"/>
      <c r="AC123" s="3"/>
      <c r="AD123" s="3"/>
      <c r="AE123" s="3"/>
      <c r="AF123" s="3"/>
      <c r="AG123" s="5"/>
      <c r="AH123" s="5"/>
      <c r="AI123" s="5"/>
      <c r="AJ123" s="5"/>
      <c r="AK123" s="5"/>
      <c r="AL123" s="5"/>
      <c r="AM123" s="5"/>
      <c r="AN123" s="5"/>
      <c r="AO123" s="3"/>
      <c r="AP123" s="3"/>
      <c r="AQ123" s="3"/>
      <c r="AR123" s="3"/>
      <c r="AS123" s="3"/>
      <c r="AT123" s="3"/>
      <c r="AU123" s="3"/>
      <c r="AV123" s="3"/>
    </row>
    <row r="124" spans="1:48" ht="15.75" customHeight="1" x14ac:dyDescent="0.15">
      <c r="A124" s="5"/>
      <c r="B124" s="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5"/>
      <c r="U124" s="5"/>
      <c r="V124" s="5"/>
      <c r="W124" s="5"/>
      <c r="X124" s="5"/>
      <c r="Y124" s="3"/>
      <c r="Z124" s="3"/>
      <c r="AA124" s="3"/>
      <c r="AB124" s="3"/>
      <c r="AC124" s="3"/>
      <c r="AD124" s="3"/>
      <c r="AE124" s="3"/>
      <c r="AF124" s="3"/>
      <c r="AG124" s="5"/>
      <c r="AH124" s="5"/>
      <c r="AI124" s="5"/>
      <c r="AJ124" s="5"/>
      <c r="AK124" s="5"/>
      <c r="AL124" s="5"/>
      <c r="AM124" s="5"/>
      <c r="AN124" s="5"/>
      <c r="AO124" s="3"/>
      <c r="AP124" s="3"/>
      <c r="AQ124" s="3"/>
      <c r="AR124" s="3"/>
      <c r="AS124" s="3"/>
      <c r="AT124" s="3"/>
      <c r="AU124" s="3"/>
      <c r="AV124" s="3"/>
    </row>
    <row r="125" spans="1:48" ht="15.75" customHeight="1" x14ac:dyDescent="0.15">
      <c r="A125" s="5"/>
      <c r="B125" s="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5"/>
      <c r="U125" s="5"/>
      <c r="V125" s="5"/>
      <c r="W125" s="5"/>
      <c r="X125" s="5"/>
      <c r="Y125" s="3"/>
      <c r="Z125" s="3"/>
      <c r="AA125" s="3"/>
      <c r="AB125" s="3"/>
      <c r="AC125" s="3"/>
      <c r="AD125" s="3"/>
      <c r="AE125" s="3"/>
      <c r="AF125" s="3"/>
      <c r="AG125" s="5"/>
      <c r="AH125" s="5"/>
      <c r="AI125" s="5"/>
      <c r="AJ125" s="5"/>
      <c r="AK125" s="5"/>
      <c r="AL125" s="5"/>
      <c r="AM125" s="5"/>
      <c r="AN125" s="5"/>
      <c r="AO125" s="3"/>
      <c r="AP125" s="3"/>
      <c r="AQ125" s="3"/>
      <c r="AR125" s="3"/>
      <c r="AS125" s="3"/>
      <c r="AT125" s="3"/>
      <c r="AU125" s="3"/>
      <c r="AV125" s="3"/>
    </row>
    <row r="126" spans="1:48" ht="15.75" customHeight="1" x14ac:dyDescent="0.15">
      <c r="A126" s="5"/>
      <c r="B126" s="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5"/>
      <c r="U126" s="5"/>
      <c r="V126" s="5"/>
      <c r="W126" s="5"/>
      <c r="X126" s="5"/>
      <c r="Y126" s="3"/>
      <c r="Z126" s="3"/>
      <c r="AA126" s="3"/>
      <c r="AB126" s="3"/>
      <c r="AC126" s="3"/>
      <c r="AD126" s="3"/>
      <c r="AE126" s="3"/>
      <c r="AF126" s="3"/>
      <c r="AG126" s="5"/>
      <c r="AH126" s="5"/>
      <c r="AI126" s="5"/>
      <c r="AJ126" s="5"/>
      <c r="AK126" s="5"/>
      <c r="AL126" s="5"/>
      <c r="AM126" s="5"/>
      <c r="AN126" s="5"/>
      <c r="AO126" s="3"/>
      <c r="AP126" s="3"/>
      <c r="AQ126" s="3"/>
      <c r="AR126" s="3"/>
      <c r="AS126" s="3"/>
      <c r="AT126" s="3"/>
      <c r="AU126" s="3"/>
      <c r="AV126" s="3"/>
    </row>
    <row r="127" spans="1:48" ht="15.75" customHeight="1" x14ac:dyDescent="0.15">
      <c r="A127" s="5"/>
      <c r="B127" s="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5"/>
      <c r="U127" s="5"/>
      <c r="V127" s="5"/>
      <c r="W127" s="5"/>
      <c r="X127" s="5"/>
      <c r="Y127" s="3"/>
      <c r="Z127" s="3"/>
      <c r="AA127" s="3"/>
      <c r="AB127" s="3"/>
      <c r="AC127" s="3"/>
      <c r="AD127" s="3"/>
      <c r="AE127" s="3"/>
      <c r="AF127" s="3"/>
      <c r="AG127" s="5"/>
      <c r="AH127" s="5"/>
      <c r="AI127" s="5"/>
      <c r="AJ127" s="5"/>
      <c r="AK127" s="5"/>
      <c r="AL127" s="5"/>
      <c r="AM127" s="5"/>
      <c r="AN127" s="5"/>
      <c r="AO127" s="3"/>
      <c r="AP127" s="3"/>
      <c r="AQ127" s="3"/>
      <c r="AR127" s="3"/>
      <c r="AS127" s="3"/>
      <c r="AT127" s="3"/>
      <c r="AU127" s="3"/>
      <c r="AV127" s="3"/>
    </row>
    <row r="128" spans="1:48" ht="15.75" customHeight="1" x14ac:dyDescent="0.15">
      <c r="A128" s="5"/>
      <c r="B128" s="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5"/>
      <c r="U128" s="5"/>
      <c r="V128" s="5"/>
      <c r="W128" s="5"/>
      <c r="X128" s="5"/>
      <c r="Y128" s="3"/>
      <c r="Z128" s="3"/>
      <c r="AA128" s="3"/>
      <c r="AB128" s="3"/>
      <c r="AC128" s="3"/>
      <c r="AD128" s="3"/>
      <c r="AE128" s="3"/>
      <c r="AF128" s="3"/>
      <c r="AG128" s="5"/>
      <c r="AH128" s="5"/>
      <c r="AI128" s="5"/>
      <c r="AJ128" s="5"/>
      <c r="AK128" s="5"/>
      <c r="AL128" s="5"/>
      <c r="AM128" s="5"/>
      <c r="AN128" s="5"/>
      <c r="AO128" s="3"/>
      <c r="AP128" s="3"/>
      <c r="AQ128" s="3"/>
      <c r="AR128" s="3"/>
      <c r="AS128" s="3"/>
      <c r="AT128" s="3"/>
      <c r="AU128" s="3"/>
      <c r="AV128" s="3"/>
    </row>
    <row r="129" spans="1:48" ht="15.75" customHeight="1" x14ac:dyDescent="0.15">
      <c r="A129" s="5"/>
      <c r="B129" s="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5"/>
      <c r="U129" s="5"/>
      <c r="V129" s="5"/>
      <c r="W129" s="5"/>
      <c r="X129" s="5"/>
      <c r="Y129" s="3"/>
      <c r="Z129" s="3"/>
      <c r="AA129" s="3"/>
      <c r="AB129" s="3"/>
      <c r="AC129" s="3"/>
      <c r="AD129" s="3"/>
      <c r="AE129" s="3"/>
      <c r="AF129" s="3"/>
      <c r="AG129" s="5"/>
      <c r="AH129" s="5"/>
      <c r="AI129" s="5"/>
      <c r="AJ129" s="5"/>
      <c r="AK129" s="5"/>
      <c r="AL129" s="5"/>
      <c r="AM129" s="5"/>
      <c r="AN129" s="5"/>
      <c r="AO129" s="3"/>
      <c r="AP129" s="3"/>
      <c r="AQ129" s="3"/>
      <c r="AR129" s="3"/>
      <c r="AS129" s="3"/>
      <c r="AT129" s="3"/>
      <c r="AU129" s="3"/>
      <c r="AV129" s="3"/>
    </row>
    <row r="130" spans="1:48" ht="15.75" customHeight="1" x14ac:dyDescent="0.15">
      <c r="A130" s="5"/>
      <c r="B130" s="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5"/>
      <c r="U130" s="5"/>
      <c r="V130" s="5"/>
      <c r="W130" s="5"/>
      <c r="X130" s="5"/>
      <c r="Y130" s="3"/>
      <c r="Z130" s="3"/>
      <c r="AA130" s="3"/>
      <c r="AB130" s="3"/>
      <c r="AC130" s="3"/>
      <c r="AD130" s="3"/>
      <c r="AE130" s="3"/>
      <c r="AF130" s="3"/>
      <c r="AG130" s="5"/>
      <c r="AH130" s="5"/>
      <c r="AI130" s="5"/>
      <c r="AJ130" s="5"/>
      <c r="AK130" s="5"/>
      <c r="AL130" s="5"/>
      <c r="AM130" s="5"/>
      <c r="AN130" s="5"/>
      <c r="AO130" s="3"/>
      <c r="AP130" s="3"/>
      <c r="AQ130" s="3"/>
      <c r="AR130" s="3"/>
      <c r="AS130" s="3"/>
      <c r="AT130" s="3"/>
      <c r="AU130" s="3"/>
      <c r="AV130" s="3"/>
    </row>
    <row r="131" spans="1:48" ht="15.75" customHeight="1" x14ac:dyDescent="0.15">
      <c r="A131" s="5"/>
      <c r="B131" s="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5"/>
      <c r="U131" s="5"/>
      <c r="V131" s="5"/>
      <c r="W131" s="5"/>
      <c r="X131" s="5"/>
      <c r="Y131" s="3"/>
      <c r="Z131" s="3"/>
      <c r="AA131" s="3"/>
      <c r="AB131" s="3"/>
      <c r="AC131" s="3"/>
      <c r="AD131" s="3"/>
      <c r="AE131" s="3"/>
      <c r="AF131" s="3"/>
      <c r="AG131" s="5"/>
      <c r="AH131" s="5"/>
      <c r="AI131" s="5"/>
      <c r="AJ131" s="5"/>
      <c r="AK131" s="5"/>
      <c r="AL131" s="5"/>
      <c r="AM131" s="5"/>
      <c r="AN131" s="5"/>
      <c r="AO131" s="3"/>
      <c r="AP131" s="3"/>
      <c r="AQ131" s="3"/>
      <c r="AR131" s="3"/>
      <c r="AS131" s="3"/>
      <c r="AT131" s="3"/>
      <c r="AU131" s="3"/>
      <c r="AV131" s="3"/>
    </row>
    <row r="132" spans="1:48" ht="15.75" customHeight="1" x14ac:dyDescent="0.15">
      <c r="A132" s="5"/>
      <c r="B132" s="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5"/>
      <c r="U132" s="5"/>
      <c r="V132" s="5"/>
      <c r="W132" s="5"/>
      <c r="X132" s="5"/>
      <c r="Y132" s="3"/>
      <c r="Z132" s="3"/>
      <c r="AA132" s="3"/>
      <c r="AB132" s="3"/>
      <c r="AC132" s="3"/>
      <c r="AD132" s="3"/>
      <c r="AE132" s="3"/>
      <c r="AF132" s="3"/>
      <c r="AG132" s="5"/>
      <c r="AH132" s="5"/>
      <c r="AI132" s="5"/>
      <c r="AJ132" s="5"/>
      <c r="AK132" s="5"/>
      <c r="AL132" s="5"/>
      <c r="AM132" s="5"/>
      <c r="AN132" s="5"/>
      <c r="AO132" s="3"/>
      <c r="AP132" s="3"/>
      <c r="AQ132" s="3"/>
      <c r="AR132" s="3"/>
      <c r="AS132" s="3"/>
      <c r="AT132" s="3"/>
      <c r="AU132" s="3"/>
      <c r="AV132" s="3"/>
    </row>
    <row r="133" spans="1:48" ht="15.75" customHeight="1" x14ac:dyDescent="0.15">
      <c r="A133" s="5"/>
      <c r="B133" s="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5"/>
      <c r="U133" s="5"/>
      <c r="V133" s="5"/>
      <c r="W133" s="5"/>
      <c r="X133" s="5"/>
      <c r="Y133" s="3"/>
      <c r="Z133" s="3"/>
      <c r="AA133" s="3"/>
      <c r="AB133" s="3"/>
      <c r="AC133" s="3"/>
      <c r="AD133" s="3"/>
      <c r="AE133" s="3"/>
      <c r="AF133" s="3"/>
      <c r="AG133" s="5"/>
      <c r="AH133" s="5"/>
      <c r="AI133" s="5"/>
      <c r="AJ133" s="5"/>
      <c r="AK133" s="5"/>
      <c r="AL133" s="5"/>
      <c r="AM133" s="5"/>
      <c r="AN133" s="5"/>
      <c r="AO133" s="3"/>
      <c r="AP133" s="3"/>
      <c r="AQ133" s="3"/>
      <c r="AR133" s="3"/>
      <c r="AS133" s="3"/>
      <c r="AT133" s="3"/>
      <c r="AU133" s="3"/>
      <c r="AV133" s="3"/>
    </row>
    <row r="134" spans="1:48" ht="15.75" customHeight="1" x14ac:dyDescent="0.15">
      <c r="A134" s="5"/>
      <c r="B134" s="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5"/>
      <c r="U134" s="5"/>
      <c r="V134" s="5"/>
      <c r="W134" s="5"/>
      <c r="X134" s="5"/>
      <c r="Y134" s="3"/>
      <c r="Z134" s="3"/>
      <c r="AA134" s="3"/>
      <c r="AB134" s="3"/>
      <c r="AC134" s="3"/>
      <c r="AD134" s="3"/>
      <c r="AE134" s="3"/>
      <c r="AF134" s="3"/>
      <c r="AG134" s="5"/>
      <c r="AH134" s="5"/>
      <c r="AI134" s="5"/>
      <c r="AJ134" s="5"/>
      <c r="AK134" s="5"/>
      <c r="AL134" s="5"/>
      <c r="AM134" s="5"/>
      <c r="AN134" s="5"/>
      <c r="AO134" s="3"/>
      <c r="AP134" s="3"/>
      <c r="AQ134" s="3"/>
      <c r="AR134" s="3"/>
      <c r="AS134" s="3"/>
      <c r="AT134" s="3"/>
      <c r="AU134" s="3"/>
      <c r="AV134" s="3"/>
    </row>
    <row r="135" spans="1:48" ht="15.75" customHeight="1" x14ac:dyDescent="0.15">
      <c r="A135" s="5"/>
      <c r="B135" s="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5"/>
      <c r="U135" s="5"/>
      <c r="V135" s="5"/>
      <c r="W135" s="5"/>
      <c r="X135" s="5"/>
      <c r="Y135" s="3"/>
      <c r="Z135" s="3"/>
      <c r="AA135" s="3"/>
      <c r="AB135" s="3"/>
      <c r="AC135" s="3"/>
      <c r="AD135" s="3"/>
      <c r="AE135" s="3"/>
      <c r="AF135" s="3"/>
      <c r="AG135" s="5"/>
      <c r="AH135" s="5"/>
      <c r="AI135" s="5"/>
      <c r="AJ135" s="5"/>
      <c r="AK135" s="5"/>
      <c r="AL135" s="5"/>
      <c r="AM135" s="5"/>
      <c r="AN135" s="5"/>
      <c r="AO135" s="3"/>
      <c r="AP135" s="3"/>
      <c r="AQ135" s="3"/>
      <c r="AR135" s="3"/>
      <c r="AS135" s="3"/>
      <c r="AT135" s="3"/>
      <c r="AU135" s="3"/>
      <c r="AV135" s="3"/>
    </row>
    <row r="136" spans="1:48" ht="15.75" customHeight="1" x14ac:dyDescent="0.15">
      <c r="A136" s="5"/>
      <c r="B136" s="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5"/>
      <c r="U136" s="5"/>
      <c r="V136" s="5"/>
      <c r="W136" s="5"/>
      <c r="X136" s="5"/>
      <c r="Y136" s="3"/>
      <c r="Z136" s="3"/>
      <c r="AA136" s="3"/>
      <c r="AB136" s="3"/>
      <c r="AC136" s="3"/>
      <c r="AD136" s="3"/>
      <c r="AE136" s="3"/>
      <c r="AF136" s="3"/>
      <c r="AG136" s="5"/>
      <c r="AH136" s="5"/>
      <c r="AI136" s="5"/>
      <c r="AJ136" s="5"/>
      <c r="AK136" s="5"/>
      <c r="AL136" s="5"/>
      <c r="AM136" s="5"/>
      <c r="AN136" s="5"/>
      <c r="AO136" s="3"/>
      <c r="AP136" s="3"/>
      <c r="AQ136" s="3"/>
      <c r="AR136" s="3"/>
      <c r="AS136" s="3"/>
      <c r="AT136" s="3"/>
      <c r="AU136" s="3"/>
      <c r="AV136" s="3"/>
    </row>
    <row r="137" spans="1:48" ht="15.75" customHeight="1" x14ac:dyDescent="0.15">
      <c r="A137" s="5"/>
      <c r="B137" s="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5"/>
      <c r="U137" s="5"/>
      <c r="V137" s="5"/>
      <c r="W137" s="5"/>
      <c r="X137" s="5"/>
      <c r="Y137" s="3"/>
      <c r="Z137" s="3"/>
      <c r="AA137" s="3"/>
      <c r="AB137" s="3"/>
      <c r="AC137" s="3"/>
      <c r="AD137" s="3"/>
      <c r="AE137" s="3"/>
      <c r="AF137" s="3"/>
      <c r="AG137" s="5"/>
      <c r="AH137" s="5"/>
      <c r="AI137" s="5"/>
      <c r="AJ137" s="5"/>
      <c r="AK137" s="5"/>
      <c r="AL137" s="5"/>
      <c r="AM137" s="5"/>
      <c r="AN137" s="5"/>
      <c r="AO137" s="3"/>
      <c r="AP137" s="3"/>
      <c r="AQ137" s="3"/>
      <c r="AR137" s="3"/>
      <c r="AS137" s="3"/>
      <c r="AT137" s="3"/>
      <c r="AU137" s="3"/>
      <c r="AV137" s="3"/>
    </row>
    <row r="138" spans="1:48" ht="15.75" customHeight="1" x14ac:dyDescent="0.15">
      <c r="A138" s="5"/>
      <c r="B138" s="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5"/>
      <c r="U138" s="5"/>
      <c r="V138" s="5"/>
      <c r="W138" s="5"/>
      <c r="X138" s="5"/>
      <c r="Y138" s="3"/>
      <c r="Z138" s="3"/>
      <c r="AA138" s="3"/>
      <c r="AB138" s="3"/>
      <c r="AC138" s="3"/>
      <c r="AD138" s="3"/>
      <c r="AE138" s="3"/>
      <c r="AF138" s="3"/>
      <c r="AG138" s="5"/>
      <c r="AH138" s="5"/>
      <c r="AI138" s="5"/>
      <c r="AJ138" s="5"/>
      <c r="AK138" s="5"/>
      <c r="AL138" s="5"/>
      <c r="AM138" s="5"/>
      <c r="AN138" s="5"/>
      <c r="AO138" s="3"/>
      <c r="AP138" s="3"/>
      <c r="AQ138" s="3"/>
      <c r="AR138" s="3"/>
      <c r="AS138" s="3"/>
      <c r="AT138" s="3"/>
      <c r="AU138" s="3"/>
      <c r="AV138" s="3"/>
    </row>
    <row r="139" spans="1:48" ht="15.75" customHeight="1" x14ac:dyDescent="0.15">
      <c r="A139" s="5"/>
      <c r="B139" s="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5"/>
      <c r="U139" s="5"/>
      <c r="V139" s="5"/>
      <c r="W139" s="5"/>
      <c r="X139" s="5"/>
      <c r="Y139" s="3"/>
      <c r="Z139" s="3"/>
      <c r="AA139" s="3"/>
      <c r="AB139" s="3"/>
      <c r="AC139" s="3"/>
      <c r="AD139" s="3"/>
      <c r="AE139" s="3"/>
      <c r="AF139" s="3"/>
      <c r="AG139" s="5"/>
      <c r="AH139" s="5"/>
      <c r="AI139" s="5"/>
      <c r="AJ139" s="5"/>
      <c r="AK139" s="5"/>
      <c r="AL139" s="5"/>
      <c r="AM139" s="5"/>
      <c r="AN139" s="5"/>
      <c r="AO139" s="3"/>
      <c r="AP139" s="3"/>
      <c r="AQ139" s="3"/>
      <c r="AR139" s="3"/>
      <c r="AS139" s="3"/>
      <c r="AT139" s="3"/>
      <c r="AU139" s="3"/>
      <c r="AV139" s="3"/>
    </row>
    <row r="140" spans="1:48" ht="15.75" customHeight="1" x14ac:dyDescent="0.15">
      <c r="A140" s="5"/>
      <c r="B140" s="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5"/>
      <c r="U140" s="5"/>
      <c r="V140" s="5"/>
      <c r="W140" s="5"/>
      <c r="X140" s="5"/>
      <c r="Y140" s="3"/>
      <c r="Z140" s="3"/>
      <c r="AA140" s="3"/>
      <c r="AB140" s="3"/>
      <c r="AC140" s="3"/>
      <c r="AD140" s="3"/>
      <c r="AE140" s="3"/>
      <c r="AF140" s="3"/>
      <c r="AG140" s="5"/>
      <c r="AH140" s="5"/>
      <c r="AI140" s="5"/>
      <c r="AJ140" s="5"/>
      <c r="AK140" s="5"/>
      <c r="AL140" s="5"/>
      <c r="AM140" s="5"/>
      <c r="AN140" s="5"/>
      <c r="AO140" s="3"/>
      <c r="AP140" s="3"/>
      <c r="AQ140" s="3"/>
      <c r="AR140" s="3"/>
      <c r="AS140" s="3"/>
      <c r="AT140" s="3"/>
      <c r="AU140" s="3"/>
      <c r="AV140" s="3"/>
    </row>
    <row r="141" spans="1:48" ht="15.75" customHeight="1" x14ac:dyDescent="0.15">
      <c r="A141" s="5"/>
      <c r="B141" s="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5"/>
      <c r="U141" s="5"/>
      <c r="V141" s="5"/>
      <c r="W141" s="5"/>
      <c r="X141" s="5"/>
      <c r="Y141" s="3"/>
      <c r="Z141" s="3"/>
      <c r="AA141" s="3"/>
      <c r="AB141" s="3"/>
      <c r="AC141" s="3"/>
      <c r="AD141" s="3"/>
      <c r="AE141" s="3"/>
      <c r="AF141" s="3"/>
      <c r="AG141" s="5"/>
      <c r="AH141" s="5"/>
      <c r="AI141" s="5"/>
      <c r="AJ141" s="5"/>
      <c r="AK141" s="5"/>
      <c r="AL141" s="5"/>
      <c r="AM141" s="5"/>
      <c r="AN141" s="5"/>
      <c r="AO141" s="3"/>
      <c r="AP141" s="3"/>
      <c r="AQ141" s="3"/>
      <c r="AR141" s="3"/>
      <c r="AS141" s="3"/>
      <c r="AT141" s="3"/>
      <c r="AU141" s="3"/>
      <c r="AV141" s="3"/>
    </row>
    <row r="142" spans="1:48" ht="15.75" customHeight="1" x14ac:dyDescent="0.15">
      <c r="A142" s="5"/>
      <c r="B142" s="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5"/>
      <c r="U142" s="5"/>
      <c r="V142" s="5"/>
      <c r="W142" s="5"/>
      <c r="X142" s="5"/>
      <c r="Y142" s="3"/>
      <c r="Z142" s="3"/>
      <c r="AA142" s="3"/>
      <c r="AB142" s="3"/>
      <c r="AC142" s="3"/>
      <c r="AD142" s="3"/>
      <c r="AE142" s="3"/>
      <c r="AF142" s="3"/>
      <c r="AG142" s="5"/>
      <c r="AH142" s="5"/>
      <c r="AI142" s="5"/>
      <c r="AJ142" s="5"/>
      <c r="AK142" s="5"/>
      <c r="AL142" s="5"/>
      <c r="AM142" s="5"/>
      <c r="AN142" s="5"/>
      <c r="AO142" s="3"/>
      <c r="AP142" s="3"/>
      <c r="AQ142" s="3"/>
      <c r="AR142" s="3"/>
      <c r="AS142" s="3"/>
      <c r="AT142" s="3"/>
      <c r="AU142" s="3"/>
      <c r="AV142" s="3"/>
    </row>
    <row r="143" spans="1:48" ht="15.75" customHeight="1" x14ac:dyDescent="0.15">
      <c r="A143" s="5"/>
      <c r="B143" s="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5"/>
      <c r="U143" s="5"/>
      <c r="V143" s="5"/>
      <c r="W143" s="5"/>
      <c r="X143" s="5"/>
      <c r="Y143" s="3"/>
      <c r="Z143" s="3"/>
      <c r="AA143" s="3"/>
      <c r="AB143" s="3"/>
      <c r="AC143" s="3"/>
      <c r="AD143" s="3"/>
      <c r="AE143" s="3"/>
      <c r="AF143" s="3"/>
      <c r="AG143" s="5"/>
      <c r="AH143" s="5"/>
      <c r="AI143" s="5"/>
      <c r="AJ143" s="5"/>
      <c r="AK143" s="5"/>
      <c r="AL143" s="5"/>
      <c r="AM143" s="5"/>
      <c r="AN143" s="5"/>
      <c r="AO143" s="3"/>
      <c r="AP143" s="3"/>
      <c r="AQ143" s="3"/>
      <c r="AR143" s="3"/>
      <c r="AS143" s="3"/>
      <c r="AT143" s="3"/>
      <c r="AU143" s="3"/>
      <c r="AV143" s="3"/>
    </row>
    <row r="144" spans="1:48" ht="15.75" customHeight="1" x14ac:dyDescent="0.15">
      <c r="A144" s="5"/>
      <c r="B144" s="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5"/>
      <c r="U144" s="5"/>
      <c r="V144" s="5"/>
      <c r="W144" s="5"/>
      <c r="X144" s="5"/>
      <c r="Y144" s="3"/>
      <c r="Z144" s="3"/>
      <c r="AA144" s="3"/>
      <c r="AB144" s="3"/>
      <c r="AC144" s="3"/>
      <c r="AD144" s="3"/>
      <c r="AE144" s="3"/>
      <c r="AF144" s="3"/>
      <c r="AG144" s="5"/>
      <c r="AH144" s="5"/>
      <c r="AI144" s="5"/>
      <c r="AJ144" s="5"/>
      <c r="AK144" s="5"/>
      <c r="AL144" s="5"/>
      <c r="AM144" s="5"/>
      <c r="AN144" s="5"/>
      <c r="AO144" s="3"/>
      <c r="AP144" s="3"/>
      <c r="AQ144" s="3"/>
      <c r="AR144" s="3"/>
      <c r="AS144" s="3"/>
      <c r="AT144" s="3"/>
      <c r="AU144" s="3"/>
      <c r="AV144" s="3"/>
    </row>
    <row r="145" spans="1:48" ht="15.75" customHeight="1" x14ac:dyDescent="0.15">
      <c r="A145" s="5"/>
      <c r="B145" s="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5"/>
      <c r="U145" s="5"/>
      <c r="V145" s="5"/>
      <c r="W145" s="5"/>
      <c r="X145" s="5"/>
      <c r="Y145" s="3"/>
      <c r="Z145" s="3"/>
      <c r="AA145" s="3"/>
      <c r="AB145" s="3"/>
      <c r="AC145" s="3"/>
      <c r="AD145" s="3"/>
      <c r="AE145" s="3"/>
      <c r="AF145" s="3"/>
      <c r="AG145" s="5"/>
      <c r="AH145" s="5"/>
      <c r="AI145" s="5"/>
      <c r="AJ145" s="5"/>
      <c r="AK145" s="5"/>
      <c r="AL145" s="5"/>
      <c r="AM145" s="5"/>
      <c r="AN145" s="5"/>
      <c r="AO145" s="3"/>
      <c r="AP145" s="3"/>
      <c r="AQ145" s="3"/>
      <c r="AR145" s="3"/>
      <c r="AS145" s="3"/>
      <c r="AT145" s="3"/>
      <c r="AU145" s="3"/>
      <c r="AV145" s="3"/>
    </row>
    <row r="146" spans="1:48" ht="15.75" customHeight="1" x14ac:dyDescent="0.15">
      <c r="A146" s="5"/>
      <c r="B146" s="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5"/>
      <c r="U146" s="5"/>
      <c r="V146" s="5"/>
      <c r="W146" s="5"/>
      <c r="X146" s="5"/>
      <c r="Y146" s="3"/>
      <c r="Z146" s="3"/>
      <c r="AA146" s="3"/>
      <c r="AB146" s="3"/>
      <c r="AC146" s="3"/>
      <c r="AD146" s="3"/>
      <c r="AE146" s="3"/>
      <c r="AF146" s="3"/>
      <c r="AG146" s="5"/>
      <c r="AH146" s="5"/>
      <c r="AI146" s="5"/>
      <c r="AJ146" s="5"/>
      <c r="AK146" s="5"/>
      <c r="AL146" s="5"/>
      <c r="AM146" s="5"/>
      <c r="AN146" s="5"/>
      <c r="AO146" s="3"/>
      <c r="AP146" s="3"/>
      <c r="AQ146" s="3"/>
      <c r="AR146" s="3"/>
      <c r="AS146" s="3"/>
      <c r="AT146" s="3"/>
      <c r="AU146" s="3"/>
      <c r="AV146" s="3"/>
    </row>
    <row r="147" spans="1:48" ht="15.75" customHeight="1" x14ac:dyDescent="0.15">
      <c r="A147" s="5"/>
      <c r="B147" s="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5"/>
      <c r="U147" s="5"/>
      <c r="V147" s="5"/>
      <c r="W147" s="5"/>
      <c r="X147" s="5"/>
      <c r="Y147" s="3"/>
      <c r="Z147" s="3"/>
      <c r="AA147" s="3"/>
      <c r="AB147" s="3"/>
      <c r="AC147" s="3"/>
      <c r="AD147" s="3"/>
      <c r="AE147" s="3"/>
      <c r="AF147" s="3"/>
      <c r="AG147" s="5"/>
      <c r="AH147" s="5"/>
      <c r="AI147" s="5"/>
      <c r="AJ147" s="5"/>
      <c r="AK147" s="5"/>
      <c r="AL147" s="5"/>
      <c r="AM147" s="5"/>
      <c r="AN147" s="5"/>
      <c r="AO147" s="3"/>
      <c r="AP147" s="3"/>
      <c r="AQ147" s="3"/>
      <c r="AR147" s="3"/>
      <c r="AS147" s="3"/>
      <c r="AT147" s="3"/>
      <c r="AU147" s="3"/>
      <c r="AV147" s="3"/>
    </row>
    <row r="148" spans="1:48" ht="15.75" customHeight="1" x14ac:dyDescent="0.15">
      <c r="A148" s="5"/>
      <c r="B148" s="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5"/>
      <c r="U148" s="5"/>
      <c r="V148" s="5"/>
      <c r="W148" s="5"/>
      <c r="X148" s="5"/>
      <c r="Y148" s="3"/>
      <c r="Z148" s="3"/>
      <c r="AA148" s="3"/>
      <c r="AB148" s="3"/>
      <c r="AC148" s="3"/>
      <c r="AD148" s="3"/>
      <c r="AE148" s="3"/>
      <c r="AF148" s="3"/>
      <c r="AG148" s="5"/>
      <c r="AH148" s="5"/>
      <c r="AI148" s="5"/>
      <c r="AJ148" s="5"/>
      <c r="AK148" s="5"/>
      <c r="AL148" s="5"/>
      <c r="AM148" s="5"/>
      <c r="AN148" s="5"/>
      <c r="AO148" s="3"/>
      <c r="AP148" s="3"/>
      <c r="AQ148" s="3"/>
      <c r="AR148" s="3"/>
      <c r="AS148" s="3"/>
      <c r="AT148" s="3"/>
      <c r="AU148" s="3"/>
      <c r="AV148" s="3"/>
    </row>
    <row r="149" spans="1:48" ht="15.75" customHeight="1" x14ac:dyDescent="0.15">
      <c r="A149" s="5"/>
      <c r="B149" s="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5"/>
      <c r="U149" s="5"/>
      <c r="V149" s="5"/>
      <c r="W149" s="5"/>
      <c r="X149" s="5"/>
      <c r="Y149" s="3"/>
      <c r="Z149" s="3"/>
      <c r="AA149" s="3"/>
      <c r="AB149" s="3"/>
      <c r="AC149" s="3"/>
      <c r="AD149" s="3"/>
      <c r="AE149" s="3"/>
      <c r="AF149" s="3"/>
      <c r="AG149" s="5"/>
      <c r="AH149" s="5"/>
      <c r="AI149" s="5"/>
      <c r="AJ149" s="5"/>
      <c r="AK149" s="5"/>
      <c r="AL149" s="5"/>
      <c r="AM149" s="5"/>
      <c r="AN149" s="5"/>
      <c r="AO149" s="3"/>
      <c r="AP149" s="3"/>
      <c r="AQ149" s="3"/>
      <c r="AR149" s="3"/>
      <c r="AS149" s="3"/>
      <c r="AT149" s="3"/>
      <c r="AU149" s="3"/>
      <c r="AV149" s="3"/>
    </row>
    <row r="150" spans="1:48" ht="15.75" customHeight="1" x14ac:dyDescent="0.15">
      <c r="A150" s="5"/>
      <c r="B150" s="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5"/>
      <c r="U150" s="5"/>
      <c r="V150" s="5"/>
      <c r="W150" s="5"/>
      <c r="X150" s="5"/>
      <c r="Y150" s="3"/>
      <c r="Z150" s="3"/>
      <c r="AA150" s="3"/>
      <c r="AB150" s="3"/>
      <c r="AC150" s="3"/>
      <c r="AD150" s="3"/>
      <c r="AE150" s="3"/>
      <c r="AF150" s="3"/>
      <c r="AG150" s="5"/>
      <c r="AH150" s="5"/>
      <c r="AI150" s="5"/>
      <c r="AJ150" s="5"/>
      <c r="AK150" s="5"/>
      <c r="AL150" s="5"/>
      <c r="AM150" s="5"/>
      <c r="AN150" s="5"/>
      <c r="AO150" s="3"/>
      <c r="AP150" s="3"/>
      <c r="AQ150" s="3"/>
      <c r="AR150" s="3"/>
      <c r="AS150" s="3"/>
      <c r="AT150" s="3"/>
      <c r="AU150" s="3"/>
      <c r="AV150" s="3"/>
    </row>
    <row r="151" spans="1:48" ht="15.75" customHeight="1" x14ac:dyDescent="0.15">
      <c r="A151" s="5"/>
      <c r="B151" s="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5"/>
      <c r="U151" s="5"/>
      <c r="V151" s="5"/>
      <c r="W151" s="5"/>
      <c r="X151" s="5"/>
      <c r="Y151" s="3"/>
      <c r="Z151" s="3"/>
      <c r="AA151" s="3"/>
      <c r="AB151" s="3"/>
      <c r="AC151" s="3"/>
      <c r="AD151" s="3"/>
      <c r="AE151" s="3"/>
      <c r="AF151" s="3"/>
      <c r="AG151" s="5"/>
      <c r="AH151" s="5"/>
      <c r="AI151" s="5"/>
      <c r="AJ151" s="5"/>
      <c r="AK151" s="5"/>
      <c r="AL151" s="5"/>
      <c r="AM151" s="5"/>
      <c r="AN151" s="5"/>
      <c r="AO151" s="3"/>
      <c r="AP151" s="3"/>
      <c r="AQ151" s="3"/>
      <c r="AR151" s="3"/>
      <c r="AS151" s="3"/>
      <c r="AT151" s="3"/>
      <c r="AU151" s="3"/>
      <c r="AV151" s="3"/>
    </row>
    <row r="152" spans="1:48" ht="15.75" customHeight="1" x14ac:dyDescent="0.15">
      <c r="A152" s="5"/>
      <c r="B152" s="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5"/>
      <c r="U152" s="5"/>
      <c r="V152" s="5"/>
      <c r="W152" s="5"/>
      <c r="X152" s="5"/>
      <c r="Y152" s="3"/>
      <c r="Z152" s="3"/>
      <c r="AA152" s="3"/>
      <c r="AB152" s="3"/>
      <c r="AC152" s="3"/>
      <c r="AD152" s="3"/>
      <c r="AE152" s="3"/>
      <c r="AF152" s="3"/>
      <c r="AG152" s="5"/>
      <c r="AH152" s="5"/>
      <c r="AI152" s="5"/>
      <c r="AJ152" s="5"/>
      <c r="AK152" s="5"/>
      <c r="AL152" s="5"/>
      <c r="AM152" s="5"/>
      <c r="AN152" s="5"/>
      <c r="AO152" s="3"/>
      <c r="AP152" s="3"/>
      <c r="AQ152" s="3"/>
      <c r="AR152" s="3"/>
      <c r="AS152" s="3"/>
      <c r="AT152" s="3"/>
      <c r="AU152" s="3"/>
      <c r="AV152" s="3"/>
    </row>
    <row r="153" spans="1:48" ht="15.75" customHeight="1" x14ac:dyDescent="0.15">
      <c r="A153" s="5"/>
      <c r="B153" s="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5"/>
      <c r="U153" s="5"/>
      <c r="V153" s="5"/>
      <c r="W153" s="5"/>
      <c r="X153" s="5"/>
      <c r="Y153" s="3"/>
      <c r="Z153" s="3"/>
      <c r="AA153" s="3"/>
      <c r="AB153" s="3"/>
      <c r="AC153" s="3"/>
      <c r="AD153" s="3"/>
      <c r="AE153" s="3"/>
      <c r="AF153" s="3"/>
      <c r="AG153" s="5"/>
      <c r="AH153" s="5"/>
      <c r="AI153" s="5"/>
      <c r="AJ153" s="5"/>
      <c r="AK153" s="5"/>
      <c r="AL153" s="5"/>
      <c r="AM153" s="5"/>
      <c r="AN153" s="5"/>
      <c r="AO153" s="3"/>
      <c r="AP153" s="3"/>
      <c r="AQ153" s="3"/>
      <c r="AR153" s="3"/>
      <c r="AS153" s="3"/>
      <c r="AT153" s="3"/>
      <c r="AU153" s="3"/>
      <c r="AV153" s="3"/>
    </row>
    <row r="154" spans="1:48" ht="15.75" customHeight="1" x14ac:dyDescent="0.15">
      <c r="A154" s="5"/>
      <c r="B154" s="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5"/>
      <c r="U154" s="5"/>
      <c r="V154" s="5"/>
      <c r="W154" s="5"/>
      <c r="X154" s="5"/>
      <c r="Y154" s="3"/>
      <c r="Z154" s="3"/>
      <c r="AA154" s="3"/>
      <c r="AB154" s="3"/>
      <c r="AC154" s="3"/>
      <c r="AD154" s="3"/>
      <c r="AE154" s="3"/>
      <c r="AF154" s="3"/>
      <c r="AG154" s="5"/>
      <c r="AH154" s="5"/>
      <c r="AI154" s="5"/>
      <c r="AJ154" s="5"/>
      <c r="AK154" s="5"/>
      <c r="AL154" s="5"/>
      <c r="AM154" s="5"/>
      <c r="AN154" s="5"/>
      <c r="AO154" s="3"/>
      <c r="AP154" s="3"/>
      <c r="AQ154" s="3"/>
      <c r="AR154" s="3"/>
      <c r="AS154" s="3"/>
      <c r="AT154" s="3"/>
      <c r="AU154" s="3"/>
      <c r="AV154" s="3"/>
    </row>
    <row r="155" spans="1:48" ht="15.75" customHeight="1" x14ac:dyDescent="0.15">
      <c r="A155" s="5"/>
      <c r="B155" s="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5"/>
      <c r="U155" s="5"/>
      <c r="V155" s="5"/>
      <c r="W155" s="5"/>
      <c r="X155" s="5"/>
      <c r="Y155" s="3"/>
      <c r="Z155" s="3"/>
      <c r="AA155" s="3"/>
      <c r="AB155" s="3"/>
      <c r="AC155" s="3"/>
      <c r="AD155" s="3"/>
      <c r="AE155" s="3"/>
      <c r="AF155" s="3"/>
      <c r="AG155" s="5"/>
      <c r="AH155" s="5"/>
      <c r="AI155" s="5"/>
      <c r="AJ155" s="5"/>
      <c r="AK155" s="5"/>
      <c r="AL155" s="5"/>
      <c r="AM155" s="5"/>
      <c r="AN155" s="5"/>
      <c r="AO155" s="3"/>
      <c r="AP155" s="3"/>
      <c r="AQ155" s="3"/>
      <c r="AR155" s="3"/>
      <c r="AS155" s="3"/>
      <c r="AT155" s="3"/>
      <c r="AU155" s="3"/>
      <c r="AV155" s="3"/>
    </row>
    <row r="156" spans="1:48" ht="15.75" customHeight="1" x14ac:dyDescent="0.15">
      <c r="A156" s="5"/>
      <c r="B156" s="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5"/>
      <c r="U156" s="5"/>
      <c r="V156" s="5"/>
      <c r="W156" s="5"/>
      <c r="X156" s="5"/>
      <c r="Y156" s="3"/>
      <c r="Z156" s="3"/>
      <c r="AA156" s="3"/>
      <c r="AB156" s="3"/>
      <c r="AC156" s="3"/>
      <c r="AD156" s="3"/>
      <c r="AE156" s="3"/>
      <c r="AF156" s="3"/>
      <c r="AG156" s="5"/>
      <c r="AH156" s="5"/>
      <c r="AI156" s="5"/>
      <c r="AJ156" s="5"/>
      <c r="AK156" s="5"/>
      <c r="AL156" s="5"/>
      <c r="AM156" s="5"/>
      <c r="AN156" s="5"/>
      <c r="AO156" s="3"/>
      <c r="AP156" s="3"/>
      <c r="AQ156" s="3"/>
      <c r="AR156" s="3"/>
      <c r="AS156" s="3"/>
      <c r="AT156" s="3"/>
      <c r="AU156" s="3"/>
      <c r="AV156" s="3"/>
    </row>
    <row r="157" spans="1:48" ht="15.75" customHeight="1" x14ac:dyDescent="0.15">
      <c r="A157" s="5"/>
      <c r="B157" s="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5"/>
      <c r="U157" s="5"/>
      <c r="V157" s="5"/>
      <c r="W157" s="5"/>
      <c r="X157" s="5"/>
      <c r="Y157" s="3"/>
      <c r="Z157" s="3"/>
      <c r="AA157" s="3"/>
      <c r="AB157" s="3"/>
      <c r="AC157" s="3"/>
      <c r="AD157" s="3"/>
      <c r="AE157" s="3"/>
      <c r="AF157" s="3"/>
      <c r="AG157" s="5"/>
      <c r="AH157" s="5"/>
      <c r="AI157" s="5"/>
      <c r="AJ157" s="5"/>
      <c r="AK157" s="5"/>
      <c r="AL157" s="5"/>
      <c r="AM157" s="5"/>
      <c r="AN157" s="5"/>
      <c r="AO157" s="3"/>
      <c r="AP157" s="3"/>
      <c r="AQ157" s="3"/>
      <c r="AR157" s="3"/>
      <c r="AS157" s="3"/>
      <c r="AT157" s="3"/>
      <c r="AU157" s="3"/>
      <c r="AV157" s="3"/>
    </row>
    <row r="158" spans="1:48" ht="15.75" customHeight="1" x14ac:dyDescent="0.15">
      <c r="A158" s="5"/>
      <c r="B158" s="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5"/>
      <c r="U158" s="5"/>
      <c r="V158" s="5"/>
      <c r="W158" s="5"/>
      <c r="X158" s="5"/>
      <c r="Y158" s="3"/>
      <c r="Z158" s="3"/>
      <c r="AA158" s="3"/>
      <c r="AB158" s="3"/>
      <c r="AC158" s="3"/>
      <c r="AD158" s="3"/>
      <c r="AE158" s="3"/>
      <c r="AF158" s="3"/>
      <c r="AG158" s="5"/>
      <c r="AH158" s="5"/>
      <c r="AI158" s="5"/>
      <c r="AJ158" s="5"/>
      <c r="AK158" s="5"/>
      <c r="AL158" s="5"/>
      <c r="AM158" s="5"/>
      <c r="AN158" s="5"/>
      <c r="AO158" s="3"/>
      <c r="AP158" s="3"/>
      <c r="AQ158" s="3"/>
      <c r="AR158" s="3"/>
      <c r="AS158" s="3"/>
      <c r="AT158" s="3"/>
      <c r="AU158" s="3"/>
      <c r="AV158" s="3"/>
    </row>
    <row r="159" spans="1:48" ht="15.75" customHeight="1" x14ac:dyDescent="0.15">
      <c r="A159" s="5"/>
      <c r="B159" s="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5"/>
      <c r="U159" s="5"/>
      <c r="V159" s="5"/>
      <c r="W159" s="5"/>
      <c r="X159" s="5"/>
      <c r="Y159" s="3"/>
      <c r="Z159" s="3"/>
      <c r="AA159" s="3"/>
      <c r="AB159" s="3"/>
      <c r="AC159" s="3"/>
      <c r="AD159" s="3"/>
      <c r="AE159" s="3"/>
      <c r="AF159" s="3"/>
      <c r="AG159" s="5"/>
      <c r="AH159" s="5"/>
      <c r="AI159" s="5"/>
      <c r="AJ159" s="5"/>
      <c r="AK159" s="5"/>
      <c r="AL159" s="5"/>
      <c r="AM159" s="5"/>
      <c r="AN159" s="5"/>
      <c r="AO159" s="3"/>
      <c r="AP159" s="3"/>
      <c r="AQ159" s="3"/>
      <c r="AR159" s="3"/>
      <c r="AS159" s="3"/>
      <c r="AT159" s="3"/>
      <c r="AU159" s="3"/>
      <c r="AV159" s="3"/>
    </row>
    <row r="160" spans="1:48" ht="15.75" customHeight="1" x14ac:dyDescent="0.15">
      <c r="A160" s="5"/>
      <c r="B160" s="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5"/>
      <c r="U160" s="5"/>
      <c r="V160" s="5"/>
      <c r="W160" s="5"/>
      <c r="X160" s="5"/>
      <c r="Y160" s="3"/>
      <c r="Z160" s="3"/>
      <c r="AA160" s="3"/>
      <c r="AB160" s="3"/>
      <c r="AC160" s="3"/>
      <c r="AD160" s="3"/>
      <c r="AE160" s="3"/>
      <c r="AF160" s="3"/>
      <c r="AG160" s="5"/>
      <c r="AH160" s="5"/>
      <c r="AI160" s="5"/>
      <c r="AJ160" s="5"/>
      <c r="AK160" s="5"/>
      <c r="AL160" s="5"/>
      <c r="AM160" s="5"/>
      <c r="AN160" s="5"/>
      <c r="AO160" s="3"/>
      <c r="AP160" s="3"/>
      <c r="AQ160" s="3"/>
      <c r="AR160" s="3"/>
      <c r="AS160" s="3"/>
      <c r="AT160" s="3"/>
      <c r="AU160" s="3"/>
      <c r="AV160" s="3"/>
    </row>
    <row r="161" spans="1:48" ht="15.75" customHeight="1" x14ac:dyDescent="0.15">
      <c r="A161" s="5"/>
      <c r="B161" s="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5"/>
      <c r="U161" s="5"/>
      <c r="V161" s="5"/>
      <c r="W161" s="5"/>
      <c r="X161" s="5"/>
      <c r="Y161" s="3"/>
      <c r="Z161" s="3"/>
      <c r="AA161" s="3"/>
      <c r="AB161" s="3"/>
      <c r="AC161" s="3"/>
      <c r="AD161" s="3"/>
      <c r="AE161" s="3"/>
      <c r="AF161" s="3"/>
      <c r="AG161" s="5"/>
      <c r="AH161" s="5"/>
      <c r="AI161" s="5"/>
      <c r="AJ161" s="5"/>
      <c r="AK161" s="5"/>
      <c r="AL161" s="5"/>
      <c r="AM161" s="5"/>
      <c r="AN161" s="5"/>
      <c r="AO161" s="3"/>
      <c r="AP161" s="3"/>
      <c r="AQ161" s="3"/>
      <c r="AR161" s="3"/>
      <c r="AS161" s="3"/>
      <c r="AT161" s="3"/>
      <c r="AU161" s="3"/>
      <c r="AV161" s="3"/>
    </row>
    <row r="162" spans="1:48" ht="15.75" customHeight="1" x14ac:dyDescent="0.15">
      <c r="A162" s="5"/>
      <c r="B162" s="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5"/>
      <c r="U162" s="5"/>
      <c r="V162" s="5"/>
      <c r="W162" s="5"/>
      <c r="X162" s="5"/>
      <c r="Y162" s="3"/>
      <c r="Z162" s="3"/>
      <c r="AA162" s="3"/>
      <c r="AB162" s="3"/>
      <c r="AC162" s="3"/>
      <c r="AD162" s="3"/>
      <c r="AE162" s="3"/>
      <c r="AF162" s="3"/>
      <c r="AG162" s="5"/>
      <c r="AH162" s="5"/>
      <c r="AI162" s="5"/>
      <c r="AJ162" s="5"/>
      <c r="AK162" s="5"/>
      <c r="AL162" s="5"/>
      <c r="AM162" s="5"/>
      <c r="AN162" s="5"/>
      <c r="AO162" s="3"/>
      <c r="AP162" s="3"/>
      <c r="AQ162" s="3"/>
      <c r="AR162" s="3"/>
      <c r="AS162" s="3"/>
      <c r="AT162" s="3"/>
      <c r="AU162" s="3"/>
      <c r="AV162" s="3"/>
    </row>
    <row r="163" spans="1:48" ht="15.75" customHeight="1" x14ac:dyDescent="0.15">
      <c r="A163" s="5"/>
      <c r="B163" s="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5"/>
      <c r="U163" s="5"/>
      <c r="V163" s="5"/>
      <c r="W163" s="5"/>
      <c r="X163" s="5"/>
      <c r="Y163" s="3"/>
      <c r="Z163" s="3"/>
      <c r="AA163" s="3"/>
      <c r="AB163" s="3"/>
      <c r="AC163" s="3"/>
      <c r="AD163" s="3"/>
      <c r="AE163" s="3"/>
      <c r="AF163" s="3"/>
      <c r="AG163" s="5"/>
      <c r="AH163" s="5"/>
      <c r="AI163" s="5"/>
      <c r="AJ163" s="5"/>
      <c r="AK163" s="5"/>
      <c r="AL163" s="5"/>
      <c r="AM163" s="5"/>
      <c r="AN163" s="5"/>
      <c r="AO163" s="3"/>
      <c r="AP163" s="3"/>
      <c r="AQ163" s="3"/>
      <c r="AR163" s="3"/>
      <c r="AS163" s="3"/>
      <c r="AT163" s="3"/>
      <c r="AU163" s="3"/>
      <c r="AV163" s="3"/>
    </row>
    <row r="164" spans="1:48" ht="15.75" customHeight="1" x14ac:dyDescent="0.15">
      <c r="A164" s="5"/>
      <c r="B164" s="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5"/>
      <c r="U164" s="5"/>
      <c r="V164" s="5"/>
      <c r="W164" s="5"/>
      <c r="X164" s="5"/>
      <c r="Y164" s="3"/>
      <c r="Z164" s="3"/>
      <c r="AA164" s="3"/>
      <c r="AB164" s="3"/>
      <c r="AC164" s="3"/>
      <c r="AD164" s="3"/>
      <c r="AE164" s="3"/>
      <c r="AF164" s="3"/>
      <c r="AG164" s="5"/>
      <c r="AH164" s="5"/>
      <c r="AI164" s="5"/>
      <c r="AJ164" s="5"/>
      <c r="AK164" s="5"/>
      <c r="AL164" s="5"/>
      <c r="AM164" s="5"/>
      <c r="AN164" s="5"/>
      <c r="AO164" s="3"/>
      <c r="AP164" s="3"/>
      <c r="AQ164" s="3"/>
      <c r="AR164" s="3"/>
      <c r="AS164" s="3"/>
      <c r="AT164" s="3"/>
      <c r="AU164" s="3"/>
      <c r="AV164" s="3"/>
    </row>
    <row r="165" spans="1:48" ht="15.75" customHeight="1" x14ac:dyDescent="0.15">
      <c r="A165" s="5"/>
      <c r="B165" s="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5"/>
      <c r="U165" s="5"/>
      <c r="V165" s="5"/>
      <c r="W165" s="5"/>
      <c r="X165" s="5"/>
      <c r="Y165" s="3"/>
      <c r="Z165" s="3"/>
      <c r="AA165" s="3"/>
      <c r="AB165" s="3"/>
      <c r="AC165" s="3"/>
      <c r="AD165" s="3"/>
      <c r="AE165" s="3"/>
      <c r="AF165" s="3"/>
      <c r="AG165" s="5"/>
      <c r="AH165" s="5"/>
      <c r="AI165" s="5"/>
      <c r="AJ165" s="5"/>
      <c r="AK165" s="5"/>
      <c r="AL165" s="5"/>
      <c r="AM165" s="5"/>
      <c r="AN165" s="5"/>
      <c r="AO165" s="3"/>
      <c r="AP165" s="3"/>
      <c r="AQ165" s="3"/>
      <c r="AR165" s="3"/>
      <c r="AS165" s="3"/>
      <c r="AT165" s="3"/>
      <c r="AU165" s="3"/>
      <c r="AV165" s="3"/>
    </row>
    <row r="166" spans="1:48" ht="15.75" customHeight="1" x14ac:dyDescent="0.15">
      <c r="A166" s="5"/>
      <c r="B166" s="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5"/>
      <c r="U166" s="5"/>
      <c r="V166" s="5"/>
      <c r="W166" s="5"/>
      <c r="X166" s="5"/>
      <c r="Y166" s="3"/>
      <c r="Z166" s="3"/>
      <c r="AA166" s="3"/>
      <c r="AB166" s="3"/>
      <c r="AC166" s="3"/>
      <c r="AD166" s="3"/>
      <c r="AE166" s="3"/>
      <c r="AF166" s="3"/>
      <c r="AG166" s="5"/>
      <c r="AH166" s="5"/>
      <c r="AI166" s="5"/>
      <c r="AJ166" s="5"/>
      <c r="AK166" s="5"/>
      <c r="AL166" s="5"/>
      <c r="AM166" s="5"/>
      <c r="AN166" s="5"/>
      <c r="AO166" s="3"/>
      <c r="AP166" s="3"/>
      <c r="AQ166" s="3"/>
      <c r="AR166" s="3"/>
      <c r="AS166" s="3"/>
      <c r="AT166" s="3"/>
      <c r="AU166" s="3"/>
      <c r="AV166" s="3"/>
    </row>
    <row r="167" spans="1:48" ht="15.75" customHeight="1" x14ac:dyDescent="0.15">
      <c r="A167" s="5"/>
      <c r="B167" s="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5"/>
      <c r="U167" s="5"/>
      <c r="V167" s="5"/>
      <c r="W167" s="5"/>
      <c r="X167" s="5"/>
      <c r="Y167" s="3"/>
      <c r="Z167" s="3"/>
      <c r="AA167" s="3"/>
      <c r="AB167" s="3"/>
      <c r="AC167" s="3"/>
      <c r="AD167" s="3"/>
      <c r="AE167" s="3"/>
      <c r="AF167" s="3"/>
      <c r="AG167" s="5"/>
      <c r="AH167" s="5"/>
      <c r="AI167" s="5"/>
      <c r="AJ167" s="5"/>
      <c r="AK167" s="5"/>
      <c r="AL167" s="5"/>
      <c r="AM167" s="5"/>
      <c r="AN167" s="5"/>
      <c r="AO167" s="3"/>
      <c r="AP167" s="3"/>
      <c r="AQ167" s="3"/>
      <c r="AR167" s="3"/>
      <c r="AS167" s="3"/>
      <c r="AT167" s="3"/>
      <c r="AU167" s="3"/>
      <c r="AV167" s="3"/>
    </row>
    <row r="168" spans="1:48" ht="15.75" customHeight="1" x14ac:dyDescent="0.15">
      <c r="A168" s="5"/>
      <c r="B168" s="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5"/>
      <c r="U168" s="5"/>
      <c r="V168" s="5"/>
      <c r="W168" s="5"/>
      <c r="X168" s="5"/>
      <c r="Y168" s="3"/>
      <c r="Z168" s="3"/>
      <c r="AA168" s="3"/>
      <c r="AB168" s="3"/>
      <c r="AC168" s="3"/>
      <c r="AD168" s="3"/>
      <c r="AE168" s="3"/>
      <c r="AF168" s="3"/>
      <c r="AG168" s="5"/>
      <c r="AH168" s="5"/>
      <c r="AI168" s="5"/>
      <c r="AJ168" s="5"/>
      <c r="AK168" s="5"/>
      <c r="AL168" s="5"/>
      <c r="AM168" s="5"/>
      <c r="AN168" s="5"/>
      <c r="AO168" s="3"/>
      <c r="AP168" s="3"/>
      <c r="AQ168" s="3"/>
      <c r="AR168" s="3"/>
      <c r="AS168" s="3"/>
      <c r="AT168" s="3"/>
      <c r="AU168" s="3"/>
      <c r="AV168" s="3"/>
    </row>
    <row r="169" spans="1:48" ht="15.75" customHeight="1" x14ac:dyDescent="0.15">
      <c r="A169" s="5"/>
      <c r="B169" s="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5"/>
      <c r="U169" s="5"/>
      <c r="V169" s="5"/>
      <c r="W169" s="5"/>
      <c r="X169" s="5"/>
      <c r="Y169" s="3"/>
      <c r="Z169" s="3"/>
      <c r="AA169" s="3"/>
      <c r="AB169" s="3"/>
      <c r="AC169" s="3"/>
      <c r="AD169" s="3"/>
      <c r="AE169" s="3"/>
      <c r="AF169" s="3"/>
      <c r="AG169" s="5"/>
      <c r="AH169" s="5"/>
      <c r="AI169" s="5"/>
      <c r="AJ169" s="5"/>
      <c r="AK169" s="5"/>
      <c r="AL169" s="5"/>
      <c r="AM169" s="5"/>
      <c r="AN169" s="5"/>
      <c r="AO169" s="3"/>
      <c r="AP169" s="3"/>
      <c r="AQ169" s="3"/>
      <c r="AR169" s="3"/>
      <c r="AS169" s="3"/>
      <c r="AT169" s="3"/>
      <c r="AU169" s="3"/>
      <c r="AV169" s="3"/>
    </row>
    <row r="170" spans="1:48" ht="15.75" customHeight="1" x14ac:dyDescent="0.15">
      <c r="A170" s="5"/>
      <c r="B170" s="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5"/>
      <c r="U170" s="5"/>
      <c r="V170" s="5"/>
      <c r="W170" s="5"/>
      <c r="X170" s="5"/>
      <c r="Y170" s="3"/>
      <c r="Z170" s="3"/>
      <c r="AA170" s="3"/>
      <c r="AB170" s="3"/>
      <c r="AC170" s="3"/>
      <c r="AD170" s="3"/>
      <c r="AE170" s="3"/>
      <c r="AF170" s="3"/>
      <c r="AG170" s="5"/>
      <c r="AH170" s="5"/>
      <c r="AI170" s="5"/>
      <c r="AJ170" s="5"/>
      <c r="AK170" s="5"/>
      <c r="AL170" s="5"/>
      <c r="AM170" s="5"/>
      <c r="AN170" s="5"/>
      <c r="AO170" s="3"/>
      <c r="AP170" s="3"/>
      <c r="AQ170" s="3"/>
      <c r="AR170" s="3"/>
      <c r="AS170" s="3"/>
      <c r="AT170" s="3"/>
      <c r="AU170" s="3"/>
      <c r="AV170" s="3"/>
    </row>
    <row r="171" spans="1:48" ht="15.75" customHeight="1" x14ac:dyDescent="0.15">
      <c r="A171" s="5"/>
      <c r="B171" s="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5"/>
      <c r="U171" s="5"/>
      <c r="V171" s="5"/>
      <c r="W171" s="5"/>
      <c r="X171" s="5"/>
      <c r="Y171" s="3"/>
      <c r="Z171" s="3"/>
      <c r="AA171" s="3"/>
      <c r="AB171" s="3"/>
      <c r="AC171" s="3"/>
      <c r="AD171" s="3"/>
      <c r="AE171" s="3"/>
      <c r="AF171" s="3"/>
      <c r="AG171" s="5"/>
      <c r="AH171" s="5"/>
      <c r="AI171" s="5"/>
      <c r="AJ171" s="5"/>
      <c r="AK171" s="5"/>
      <c r="AL171" s="5"/>
      <c r="AM171" s="5"/>
      <c r="AN171" s="5"/>
      <c r="AO171" s="3"/>
      <c r="AP171" s="3"/>
      <c r="AQ171" s="3"/>
      <c r="AR171" s="3"/>
      <c r="AS171" s="3"/>
      <c r="AT171" s="3"/>
      <c r="AU171" s="3"/>
      <c r="AV171" s="3"/>
    </row>
    <row r="172" spans="1:48" ht="15.75" customHeight="1" x14ac:dyDescent="0.15">
      <c r="A172" s="5"/>
      <c r="B172" s="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5"/>
      <c r="U172" s="5"/>
      <c r="V172" s="5"/>
      <c r="W172" s="5"/>
      <c r="X172" s="5"/>
      <c r="Y172" s="3"/>
      <c r="Z172" s="3"/>
      <c r="AA172" s="3"/>
      <c r="AB172" s="3"/>
      <c r="AC172" s="3"/>
      <c r="AD172" s="3"/>
      <c r="AE172" s="3"/>
      <c r="AF172" s="3"/>
      <c r="AG172" s="5"/>
      <c r="AH172" s="5"/>
      <c r="AI172" s="5"/>
      <c r="AJ172" s="5"/>
      <c r="AK172" s="5"/>
      <c r="AL172" s="5"/>
      <c r="AM172" s="5"/>
      <c r="AN172" s="5"/>
      <c r="AO172" s="3"/>
      <c r="AP172" s="3"/>
      <c r="AQ172" s="3"/>
      <c r="AR172" s="3"/>
      <c r="AS172" s="3"/>
      <c r="AT172" s="3"/>
      <c r="AU172" s="3"/>
      <c r="AV172" s="3"/>
    </row>
    <row r="173" spans="1:48" ht="15.75" customHeight="1" x14ac:dyDescent="0.15">
      <c r="A173" s="5"/>
      <c r="B173" s="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5"/>
      <c r="U173" s="5"/>
      <c r="V173" s="5"/>
      <c r="W173" s="5"/>
      <c r="X173" s="5"/>
      <c r="Y173" s="3"/>
      <c r="Z173" s="3"/>
      <c r="AA173" s="3"/>
      <c r="AB173" s="3"/>
      <c r="AC173" s="3"/>
      <c r="AD173" s="3"/>
      <c r="AE173" s="3"/>
      <c r="AF173" s="3"/>
      <c r="AG173" s="5"/>
      <c r="AH173" s="5"/>
      <c r="AI173" s="5"/>
      <c r="AJ173" s="5"/>
      <c r="AK173" s="5"/>
      <c r="AL173" s="5"/>
      <c r="AM173" s="5"/>
      <c r="AN173" s="5"/>
      <c r="AO173" s="3"/>
      <c r="AP173" s="3"/>
      <c r="AQ173" s="3"/>
      <c r="AR173" s="3"/>
      <c r="AS173" s="3"/>
      <c r="AT173" s="3"/>
      <c r="AU173" s="3"/>
      <c r="AV173" s="3"/>
    </row>
    <row r="174" spans="1:48" ht="15.75" customHeight="1" x14ac:dyDescent="0.15">
      <c r="A174" s="5"/>
      <c r="B174" s="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5"/>
      <c r="U174" s="5"/>
      <c r="V174" s="5"/>
      <c r="W174" s="5"/>
      <c r="X174" s="5"/>
      <c r="Y174" s="3"/>
      <c r="Z174" s="3"/>
      <c r="AA174" s="3"/>
      <c r="AB174" s="3"/>
      <c r="AC174" s="3"/>
      <c r="AD174" s="3"/>
      <c r="AE174" s="3"/>
      <c r="AF174" s="3"/>
      <c r="AG174" s="5"/>
      <c r="AH174" s="5"/>
      <c r="AI174" s="5"/>
      <c r="AJ174" s="5"/>
      <c r="AK174" s="5"/>
      <c r="AL174" s="5"/>
      <c r="AM174" s="5"/>
      <c r="AN174" s="5"/>
      <c r="AO174" s="3"/>
      <c r="AP174" s="3"/>
      <c r="AQ174" s="3"/>
      <c r="AR174" s="3"/>
      <c r="AS174" s="3"/>
      <c r="AT174" s="3"/>
      <c r="AU174" s="3"/>
      <c r="AV174" s="3"/>
    </row>
    <row r="175" spans="1:48" ht="15.75" customHeight="1" x14ac:dyDescent="0.15">
      <c r="A175" s="5"/>
      <c r="B175" s="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5"/>
      <c r="U175" s="5"/>
      <c r="V175" s="5"/>
      <c r="W175" s="5"/>
      <c r="X175" s="5"/>
      <c r="Y175" s="3"/>
      <c r="Z175" s="3"/>
      <c r="AA175" s="3"/>
      <c r="AB175" s="3"/>
      <c r="AC175" s="3"/>
      <c r="AD175" s="3"/>
      <c r="AE175" s="3"/>
      <c r="AF175" s="3"/>
      <c r="AG175" s="5"/>
      <c r="AH175" s="5"/>
      <c r="AI175" s="5"/>
      <c r="AJ175" s="5"/>
      <c r="AK175" s="5"/>
      <c r="AL175" s="5"/>
      <c r="AM175" s="5"/>
      <c r="AN175" s="5"/>
      <c r="AO175" s="3"/>
      <c r="AP175" s="3"/>
      <c r="AQ175" s="3"/>
      <c r="AR175" s="3"/>
      <c r="AS175" s="3"/>
      <c r="AT175" s="3"/>
      <c r="AU175" s="3"/>
      <c r="AV175" s="3"/>
    </row>
    <row r="176" spans="1:48" ht="15.75" customHeight="1" x14ac:dyDescent="0.15">
      <c r="A176" s="5"/>
      <c r="B176" s="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5"/>
      <c r="U176" s="5"/>
      <c r="V176" s="5"/>
      <c r="W176" s="5"/>
      <c r="X176" s="5"/>
      <c r="Y176" s="3"/>
      <c r="Z176" s="3"/>
      <c r="AA176" s="3"/>
      <c r="AB176" s="3"/>
      <c r="AC176" s="3"/>
      <c r="AD176" s="3"/>
      <c r="AE176" s="3"/>
      <c r="AF176" s="3"/>
      <c r="AG176" s="5"/>
      <c r="AH176" s="5"/>
      <c r="AI176" s="5"/>
      <c r="AJ176" s="5"/>
      <c r="AK176" s="5"/>
      <c r="AL176" s="5"/>
      <c r="AM176" s="5"/>
      <c r="AN176" s="5"/>
      <c r="AO176" s="3"/>
      <c r="AP176" s="3"/>
      <c r="AQ176" s="3"/>
      <c r="AR176" s="3"/>
      <c r="AS176" s="3"/>
      <c r="AT176" s="3"/>
      <c r="AU176" s="3"/>
      <c r="AV176" s="3"/>
    </row>
    <row r="177" spans="1:48" ht="15.75" customHeight="1" x14ac:dyDescent="0.15">
      <c r="A177" s="5"/>
      <c r="B177" s="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5"/>
      <c r="U177" s="5"/>
      <c r="V177" s="5"/>
      <c r="W177" s="5"/>
      <c r="X177" s="5"/>
      <c r="Y177" s="3"/>
      <c r="Z177" s="3"/>
      <c r="AA177" s="3"/>
      <c r="AB177" s="3"/>
      <c r="AC177" s="3"/>
      <c r="AD177" s="3"/>
      <c r="AE177" s="3"/>
      <c r="AF177" s="3"/>
      <c r="AG177" s="5"/>
      <c r="AH177" s="5"/>
      <c r="AI177" s="5"/>
      <c r="AJ177" s="5"/>
      <c r="AK177" s="5"/>
      <c r="AL177" s="5"/>
      <c r="AM177" s="5"/>
      <c r="AN177" s="5"/>
      <c r="AO177" s="3"/>
      <c r="AP177" s="3"/>
      <c r="AQ177" s="3"/>
      <c r="AR177" s="3"/>
      <c r="AS177" s="3"/>
      <c r="AT177" s="3"/>
      <c r="AU177" s="3"/>
      <c r="AV177" s="3"/>
    </row>
    <row r="178" spans="1:48" ht="15.75" customHeight="1" x14ac:dyDescent="0.15">
      <c r="A178" s="5"/>
      <c r="B178" s="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5"/>
      <c r="U178" s="5"/>
      <c r="V178" s="5"/>
      <c r="W178" s="5"/>
      <c r="X178" s="5"/>
      <c r="Y178" s="3"/>
      <c r="Z178" s="3"/>
      <c r="AA178" s="3"/>
      <c r="AB178" s="3"/>
      <c r="AC178" s="3"/>
      <c r="AD178" s="3"/>
      <c r="AE178" s="3"/>
      <c r="AF178" s="3"/>
      <c r="AG178" s="5"/>
      <c r="AH178" s="5"/>
      <c r="AI178" s="5"/>
      <c r="AJ178" s="5"/>
      <c r="AK178" s="5"/>
      <c r="AL178" s="5"/>
      <c r="AM178" s="5"/>
      <c r="AN178" s="5"/>
      <c r="AO178" s="3"/>
      <c r="AP178" s="3"/>
      <c r="AQ178" s="3"/>
      <c r="AR178" s="3"/>
      <c r="AS178" s="3"/>
      <c r="AT178" s="3"/>
      <c r="AU178" s="3"/>
      <c r="AV178" s="3"/>
    </row>
    <row r="179" spans="1:48" ht="15.75" customHeight="1" x14ac:dyDescent="0.15">
      <c r="A179" s="5"/>
      <c r="B179" s="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5"/>
      <c r="U179" s="5"/>
      <c r="V179" s="5"/>
      <c r="W179" s="5"/>
      <c r="X179" s="5"/>
      <c r="Y179" s="3"/>
      <c r="Z179" s="3"/>
      <c r="AA179" s="3"/>
      <c r="AB179" s="3"/>
      <c r="AC179" s="3"/>
      <c r="AD179" s="3"/>
      <c r="AE179" s="3"/>
      <c r="AF179" s="3"/>
      <c r="AG179" s="5"/>
      <c r="AH179" s="5"/>
      <c r="AI179" s="5"/>
      <c r="AJ179" s="5"/>
      <c r="AK179" s="5"/>
      <c r="AL179" s="5"/>
      <c r="AM179" s="5"/>
      <c r="AN179" s="5"/>
      <c r="AO179" s="3"/>
      <c r="AP179" s="3"/>
      <c r="AQ179" s="3"/>
      <c r="AR179" s="3"/>
      <c r="AS179" s="3"/>
      <c r="AT179" s="3"/>
      <c r="AU179" s="3"/>
      <c r="AV179" s="3"/>
    </row>
    <row r="180" spans="1:48" ht="15.75" customHeight="1" x14ac:dyDescent="0.15">
      <c r="A180" s="5"/>
      <c r="B180" s="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5"/>
      <c r="U180" s="5"/>
      <c r="V180" s="5"/>
      <c r="W180" s="5"/>
      <c r="X180" s="5"/>
      <c r="Y180" s="3"/>
      <c r="Z180" s="3"/>
      <c r="AA180" s="3"/>
      <c r="AB180" s="3"/>
      <c r="AC180" s="3"/>
      <c r="AD180" s="3"/>
      <c r="AE180" s="3"/>
      <c r="AF180" s="3"/>
      <c r="AG180" s="5"/>
      <c r="AH180" s="5"/>
      <c r="AI180" s="5"/>
      <c r="AJ180" s="5"/>
      <c r="AK180" s="5"/>
      <c r="AL180" s="5"/>
      <c r="AM180" s="5"/>
      <c r="AN180" s="5"/>
      <c r="AO180" s="3"/>
      <c r="AP180" s="3"/>
      <c r="AQ180" s="3"/>
      <c r="AR180" s="3"/>
      <c r="AS180" s="3"/>
      <c r="AT180" s="3"/>
      <c r="AU180" s="3"/>
      <c r="AV180" s="3"/>
    </row>
    <row r="181" spans="1:48" ht="15.75" customHeight="1" x14ac:dyDescent="0.15">
      <c r="A181" s="5"/>
      <c r="B181" s="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5"/>
      <c r="U181" s="5"/>
      <c r="V181" s="5"/>
      <c r="W181" s="5"/>
      <c r="X181" s="5"/>
      <c r="Y181" s="3"/>
      <c r="Z181" s="3"/>
      <c r="AA181" s="3"/>
      <c r="AB181" s="3"/>
      <c r="AC181" s="3"/>
      <c r="AD181" s="3"/>
      <c r="AE181" s="3"/>
      <c r="AF181" s="3"/>
      <c r="AG181" s="5"/>
      <c r="AH181" s="5"/>
      <c r="AI181" s="5"/>
      <c r="AJ181" s="5"/>
      <c r="AK181" s="5"/>
      <c r="AL181" s="5"/>
      <c r="AM181" s="5"/>
      <c r="AN181" s="5"/>
      <c r="AO181" s="3"/>
      <c r="AP181" s="3"/>
      <c r="AQ181" s="3"/>
      <c r="AR181" s="3"/>
      <c r="AS181" s="3"/>
      <c r="AT181" s="3"/>
      <c r="AU181" s="3"/>
      <c r="AV181" s="3"/>
    </row>
    <row r="182" spans="1:48" ht="15.75" customHeight="1" x14ac:dyDescent="0.15">
      <c r="A182" s="5"/>
      <c r="B182" s="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5"/>
      <c r="U182" s="5"/>
      <c r="V182" s="5"/>
      <c r="W182" s="5"/>
      <c r="X182" s="5"/>
      <c r="Y182" s="3"/>
      <c r="Z182" s="3"/>
      <c r="AA182" s="3"/>
      <c r="AB182" s="3"/>
      <c r="AC182" s="3"/>
      <c r="AD182" s="3"/>
      <c r="AE182" s="3"/>
      <c r="AF182" s="3"/>
      <c r="AG182" s="5"/>
      <c r="AH182" s="5"/>
      <c r="AI182" s="5"/>
      <c r="AJ182" s="5"/>
      <c r="AK182" s="5"/>
      <c r="AL182" s="5"/>
      <c r="AM182" s="5"/>
      <c r="AN182" s="5"/>
      <c r="AO182" s="3"/>
      <c r="AP182" s="3"/>
      <c r="AQ182" s="3"/>
      <c r="AR182" s="3"/>
      <c r="AS182" s="3"/>
      <c r="AT182" s="3"/>
      <c r="AU182" s="3"/>
      <c r="AV182" s="3"/>
    </row>
    <row r="183" spans="1:48" ht="15.75" customHeight="1" x14ac:dyDescent="0.15">
      <c r="A183" s="5"/>
      <c r="B183" s="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5"/>
      <c r="U183" s="5"/>
      <c r="V183" s="5"/>
      <c r="W183" s="5"/>
      <c r="X183" s="5"/>
      <c r="Y183" s="3"/>
      <c r="Z183" s="3"/>
      <c r="AA183" s="3"/>
      <c r="AB183" s="3"/>
      <c r="AC183" s="3"/>
      <c r="AD183" s="3"/>
      <c r="AE183" s="3"/>
      <c r="AF183" s="3"/>
      <c r="AG183" s="5"/>
      <c r="AH183" s="5"/>
      <c r="AI183" s="5"/>
      <c r="AJ183" s="5"/>
      <c r="AK183" s="5"/>
      <c r="AL183" s="5"/>
      <c r="AM183" s="5"/>
      <c r="AN183" s="5"/>
      <c r="AO183" s="3"/>
      <c r="AP183" s="3"/>
      <c r="AQ183" s="3"/>
      <c r="AR183" s="3"/>
      <c r="AS183" s="3"/>
      <c r="AT183" s="3"/>
      <c r="AU183" s="3"/>
      <c r="AV183" s="3"/>
    </row>
    <row r="184" spans="1:48" ht="15.75" customHeight="1" x14ac:dyDescent="0.15">
      <c r="A184" s="5"/>
      <c r="B184" s="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5"/>
      <c r="U184" s="5"/>
      <c r="V184" s="5"/>
      <c r="W184" s="5"/>
      <c r="X184" s="5"/>
      <c r="Y184" s="3"/>
      <c r="Z184" s="3"/>
      <c r="AA184" s="3"/>
      <c r="AB184" s="3"/>
      <c r="AC184" s="3"/>
      <c r="AD184" s="3"/>
      <c r="AE184" s="3"/>
      <c r="AF184" s="3"/>
      <c r="AG184" s="5"/>
      <c r="AH184" s="5"/>
      <c r="AI184" s="5"/>
      <c r="AJ184" s="5"/>
      <c r="AK184" s="5"/>
      <c r="AL184" s="5"/>
      <c r="AM184" s="5"/>
      <c r="AN184" s="5"/>
      <c r="AO184" s="3"/>
      <c r="AP184" s="3"/>
      <c r="AQ184" s="3"/>
      <c r="AR184" s="3"/>
      <c r="AS184" s="3"/>
      <c r="AT184" s="3"/>
      <c r="AU184" s="3"/>
      <c r="AV184" s="3"/>
    </row>
    <row r="185" spans="1:48" ht="15.75" customHeight="1" x14ac:dyDescent="0.15">
      <c r="A185" s="5"/>
      <c r="B185" s="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5"/>
      <c r="U185" s="5"/>
      <c r="V185" s="5"/>
      <c r="W185" s="5"/>
      <c r="X185" s="5"/>
      <c r="Y185" s="3"/>
      <c r="Z185" s="3"/>
      <c r="AA185" s="3"/>
      <c r="AB185" s="3"/>
      <c r="AC185" s="3"/>
      <c r="AD185" s="3"/>
      <c r="AE185" s="3"/>
      <c r="AF185" s="3"/>
      <c r="AG185" s="5"/>
      <c r="AH185" s="5"/>
      <c r="AI185" s="5"/>
      <c r="AJ185" s="5"/>
      <c r="AK185" s="5"/>
      <c r="AL185" s="5"/>
      <c r="AM185" s="5"/>
      <c r="AN185" s="5"/>
      <c r="AO185" s="3"/>
      <c r="AP185" s="3"/>
      <c r="AQ185" s="3"/>
      <c r="AR185" s="3"/>
      <c r="AS185" s="3"/>
      <c r="AT185" s="3"/>
      <c r="AU185" s="3"/>
      <c r="AV185" s="3"/>
    </row>
    <row r="186" spans="1:48" ht="15.75" customHeight="1" x14ac:dyDescent="0.15">
      <c r="A186" s="5"/>
      <c r="B186" s="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5"/>
      <c r="U186" s="5"/>
      <c r="V186" s="5"/>
      <c r="W186" s="5"/>
      <c r="X186" s="5"/>
      <c r="Y186" s="3"/>
      <c r="Z186" s="3"/>
      <c r="AA186" s="3"/>
      <c r="AB186" s="3"/>
      <c r="AC186" s="3"/>
      <c r="AD186" s="3"/>
      <c r="AE186" s="3"/>
      <c r="AF186" s="3"/>
      <c r="AG186" s="5"/>
      <c r="AH186" s="5"/>
      <c r="AI186" s="5"/>
      <c r="AJ186" s="5"/>
      <c r="AK186" s="5"/>
      <c r="AL186" s="5"/>
      <c r="AM186" s="5"/>
      <c r="AN186" s="5"/>
      <c r="AO186" s="3"/>
      <c r="AP186" s="3"/>
      <c r="AQ186" s="3"/>
      <c r="AR186" s="3"/>
      <c r="AS186" s="3"/>
      <c r="AT186" s="3"/>
      <c r="AU186" s="3"/>
      <c r="AV186" s="3"/>
    </row>
    <row r="187" spans="1:48" ht="15.75" customHeight="1" x14ac:dyDescent="0.15">
      <c r="A187" s="5"/>
      <c r="B187" s="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5"/>
      <c r="U187" s="5"/>
      <c r="V187" s="5"/>
      <c r="W187" s="5"/>
      <c r="X187" s="5"/>
      <c r="Y187" s="3"/>
      <c r="Z187" s="3"/>
      <c r="AA187" s="3"/>
      <c r="AB187" s="3"/>
      <c r="AC187" s="3"/>
      <c r="AD187" s="3"/>
      <c r="AE187" s="3"/>
      <c r="AF187" s="3"/>
      <c r="AG187" s="5"/>
      <c r="AH187" s="5"/>
      <c r="AI187" s="5"/>
      <c r="AJ187" s="5"/>
      <c r="AK187" s="5"/>
      <c r="AL187" s="5"/>
      <c r="AM187" s="5"/>
      <c r="AN187" s="5"/>
      <c r="AO187" s="3"/>
      <c r="AP187" s="3"/>
      <c r="AQ187" s="3"/>
      <c r="AR187" s="3"/>
      <c r="AS187" s="3"/>
      <c r="AT187" s="3"/>
      <c r="AU187" s="3"/>
      <c r="AV187" s="3"/>
    </row>
    <row r="188" spans="1:48" ht="15.75" customHeight="1" x14ac:dyDescent="0.15">
      <c r="A188" s="5"/>
      <c r="B188" s="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5"/>
      <c r="U188" s="5"/>
      <c r="V188" s="5"/>
      <c r="W188" s="5"/>
      <c r="X188" s="5"/>
      <c r="Y188" s="3"/>
      <c r="Z188" s="3"/>
      <c r="AA188" s="3"/>
      <c r="AB188" s="3"/>
      <c r="AC188" s="3"/>
      <c r="AD188" s="3"/>
      <c r="AE188" s="3"/>
      <c r="AF188" s="3"/>
      <c r="AG188" s="5"/>
      <c r="AH188" s="5"/>
      <c r="AI188" s="5"/>
      <c r="AJ188" s="5"/>
      <c r="AK188" s="5"/>
      <c r="AL188" s="5"/>
      <c r="AM188" s="5"/>
      <c r="AN188" s="5"/>
      <c r="AO188" s="3"/>
      <c r="AP188" s="3"/>
      <c r="AQ188" s="3"/>
      <c r="AR188" s="3"/>
      <c r="AS188" s="3"/>
      <c r="AT188" s="3"/>
      <c r="AU188" s="3"/>
      <c r="AV188" s="3"/>
    </row>
    <row r="189" spans="1:48" ht="15.75" customHeight="1" x14ac:dyDescent="0.15">
      <c r="A189" s="5"/>
      <c r="B189" s="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5"/>
      <c r="U189" s="5"/>
      <c r="V189" s="5"/>
      <c r="W189" s="5"/>
      <c r="X189" s="5"/>
      <c r="Y189" s="3"/>
      <c r="Z189" s="3"/>
      <c r="AA189" s="3"/>
      <c r="AB189" s="3"/>
      <c r="AC189" s="3"/>
      <c r="AD189" s="3"/>
      <c r="AE189" s="3"/>
      <c r="AF189" s="3"/>
      <c r="AG189" s="5"/>
      <c r="AH189" s="5"/>
      <c r="AI189" s="5"/>
      <c r="AJ189" s="5"/>
      <c r="AK189" s="5"/>
      <c r="AL189" s="5"/>
      <c r="AM189" s="5"/>
      <c r="AN189" s="5"/>
      <c r="AO189" s="3"/>
      <c r="AP189" s="3"/>
      <c r="AQ189" s="3"/>
      <c r="AR189" s="3"/>
      <c r="AS189" s="3"/>
      <c r="AT189" s="3"/>
      <c r="AU189" s="3"/>
      <c r="AV189" s="3"/>
    </row>
    <row r="190" spans="1:48" ht="15.75" customHeight="1" x14ac:dyDescent="0.15">
      <c r="A190" s="5"/>
      <c r="B190" s="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5"/>
      <c r="U190" s="5"/>
      <c r="V190" s="5"/>
      <c r="W190" s="5"/>
      <c r="X190" s="5"/>
      <c r="Y190" s="3"/>
      <c r="Z190" s="3"/>
      <c r="AA190" s="3"/>
      <c r="AB190" s="3"/>
      <c r="AC190" s="3"/>
      <c r="AD190" s="3"/>
      <c r="AE190" s="3"/>
      <c r="AF190" s="3"/>
      <c r="AG190" s="5"/>
      <c r="AH190" s="5"/>
      <c r="AI190" s="5"/>
      <c r="AJ190" s="5"/>
      <c r="AK190" s="5"/>
      <c r="AL190" s="5"/>
      <c r="AM190" s="5"/>
      <c r="AN190" s="5"/>
      <c r="AO190" s="3"/>
      <c r="AP190" s="3"/>
      <c r="AQ190" s="3"/>
      <c r="AR190" s="3"/>
      <c r="AS190" s="3"/>
      <c r="AT190" s="3"/>
      <c r="AU190" s="3"/>
      <c r="AV190" s="3"/>
    </row>
    <row r="191" spans="1:48" ht="15.75" customHeight="1" x14ac:dyDescent="0.15">
      <c r="A191" s="5"/>
      <c r="B191" s="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5"/>
      <c r="U191" s="5"/>
      <c r="V191" s="5"/>
      <c r="W191" s="5"/>
      <c r="X191" s="5"/>
      <c r="Y191" s="3"/>
      <c r="Z191" s="3"/>
      <c r="AA191" s="3"/>
      <c r="AB191" s="3"/>
      <c r="AC191" s="3"/>
      <c r="AD191" s="3"/>
      <c r="AE191" s="3"/>
      <c r="AF191" s="3"/>
      <c r="AG191" s="5"/>
      <c r="AH191" s="5"/>
      <c r="AI191" s="5"/>
      <c r="AJ191" s="5"/>
      <c r="AK191" s="5"/>
      <c r="AL191" s="5"/>
      <c r="AM191" s="5"/>
      <c r="AN191" s="5"/>
      <c r="AO191" s="3"/>
      <c r="AP191" s="3"/>
      <c r="AQ191" s="3"/>
      <c r="AR191" s="3"/>
      <c r="AS191" s="3"/>
      <c r="AT191" s="3"/>
      <c r="AU191" s="3"/>
      <c r="AV191" s="3"/>
    </row>
    <row r="192" spans="1:48" ht="15.75" customHeight="1" x14ac:dyDescent="0.15">
      <c r="A192" s="5"/>
      <c r="B192" s="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5"/>
      <c r="U192" s="5"/>
      <c r="V192" s="5"/>
      <c r="W192" s="5"/>
      <c r="X192" s="5"/>
      <c r="Y192" s="3"/>
      <c r="Z192" s="3"/>
      <c r="AA192" s="3"/>
      <c r="AB192" s="3"/>
      <c r="AC192" s="3"/>
      <c r="AD192" s="3"/>
      <c r="AE192" s="3"/>
      <c r="AF192" s="3"/>
      <c r="AG192" s="5"/>
      <c r="AH192" s="5"/>
      <c r="AI192" s="5"/>
      <c r="AJ192" s="5"/>
      <c r="AK192" s="5"/>
      <c r="AL192" s="5"/>
      <c r="AM192" s="5"/>
      <c r="AN192" s="5"/>
      <c r="AO192" s="3"/>
      <c r="AP192" s="3"/>
      <c r="AQ192" s="3"/>
      <c r="AR192" s="3"/>
      <c r="AS192" s="3"/>
      <c r="AT192" s="3"/>
      <c r="AU192" s="3"/>
      <c r="AV192" s="3"/>
    </row>
    <row r="193" spans="1:48" ht="15.75" customHeight="1" x14ac:dyDescent="0.15">
      <c r="A193" s="5"/>
      <c r="B193" s="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5"/>
      <c r="U193" s="5"/>
      <c r="V193" s="5"/>
      <c r="W193" s="5"/>
      <c r="X193" s="5"/>
      <c r="Y193" s="3"/>
      <c r="Z193" s="3"/>
      <c r="AA193" s="3"/>
      <c r="AB193" s="3"/>
      <c r="AC193" s="3"/>
      <c r="AD193" s="3"/>
      <c r="AE193" s="3"/>
      <c r="AF193" s="3"/>
      <c r="AG193" s="5"/>
      <c r="AH193" s="5"/>
      <c r="AI193" s="5"/>
      <c r="AJ193" s="5"/>
      <c r="AK193" s="5"/>
      <c r="AL193" s="5"/>
      <c r="AM193" s="5"/>
      <c r="AN193" s="5"/>
      <c r="AO193" s="3"/>
      <c r="AP193" s="3"/>
      <c r="AQ193" s="3"/>
      <c r="AR193" s="3"/>
      <c r="AS193" s="3"/>
      <c r="AT193" s="3"/>
      <c r="AU193" s="3"/>
      <c r="AV193" s="3"/>
    </row>
    <row r="194" spans="1:48" ht="15.75" customHeight="1" x14ac:dyDescent="0.15">
      <c r="A194" s="5"/>
      <c r="B194" s="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5"/>
      <c r="U194" s="5"/>
      <c r="V194" s="5"/>
      <c r="W194" s="5"/>
      <c r="X194" s="5"/>
      <c r="Y194" s="3"/>
      <c r="Z194" s="3"/>
      <c r="AA194" s="3"/>
      <c r="AB194" s="3"/>
      <c r="AC194" s="3"/>
      <c r="AD194" s="3"/>
      <c r="AE194" s="3"/>
      <c r="AF194" s="3"/>
      <c r="AG194" s="5"/>
      <c r="AH194" s="5"/>
      <c r="AI194" s="5"/>
      <c r="AJ194" s="5"/>
      <c r="AK194" s="5"/>
      <c r="AL194" s="5"/>
      <c r="AM194" s="5"/>
      <c r="AN194" s="5"/>
      <c r="AO194" s="3"/>
      <c r="AP194" s="3"/>
      <c r="AQ194" s="3"/>
      <c r="AR194" s="3"/>
      <c r="AS194" s="3"/>
      <c r="AT194" s="3"/>
      <c r="AU194" s="3"/>
      <c r="AV194" s="3"/>
    </row>
    <row r="195" spans="1:48" ht="15.75" customHeight="1" x14ac:dyDescent="0.15">
      <c r="A195" s="5"/>
      <c r="B195" s="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5"/>
      <c r="U195" s="5"/>
      <c r="V195" s="5"/>
      <c r="W195" s="5"/>
      <c r="X195" s="5"/>
      <c r="Y195" s="3"/>
      <c r="Z195" s="3"/>
      <c r="AA195" s="3"/>
      <c r="AB195" s="3"/>
      <c r="AC195" s="3"/>
      <c r="AD195" s="3"/>
      <c r="AE195" s="3"/>
      <c r="AF195" s="3"/>
      <c r="AG195" s="5"/>
      <c r="AH195" s="5"/>
      <c r="AI195" s="5"/>
      <c r="AJ195" s="5"/>
      <c r="AK195" s="5"/>
      <c r="AL195" s="5"/>
      <c r="AM195" s="5"/>
      <c r="AN195" s="5"/>
      <c r="AO195" s="3"/>
      <c r="AP195" s="3"/>
      <c r="AQ195" s="3"/>
      <c r="AR195" s="3"/>
      <c r="AS195" s="3"/>
      <c r="AT195" s="3"/>
      <c r="AU195" s="3"/>
      <c r="AV195" s="3"/>
    </row>
    <row r="196" spans="1:48" ht="15.75" customHeight="1" x14ac:dyDescent="0.15">
      <c r="A196" s="5"/>
      <c r="B196" s="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5"/>
      <c r="U196" s="5"/>
      <c r="V196" s="5"/>
      <c r="W196" s="5"/>
      <c r="X196" s="5"/>
      <c r="Y196" s="3"/>
      <c r="Z196" s="3"/>
      <c r="AA196" s="3"/>
      <c r="AB196" s="3"/>
      <c r="AC196" s="3"/>
      <c r="AD196" s="3"/>
      <c r="AE196" s="3"/>
      <c r="AF196" s="3"/>
      <c r="AG196" s="5"/>
      <c r="AH196" s="5"/>
      <c r="AI196" s="5"/>
      <c r="AJ196" s="5"/>
      <c r="AK196" s="5"/>
      <c r="AL196" s="5"/>
      <c r="AM196" s="5"/>
      <c r="AN196" s="5"/>
      <c r="AO196" s="3"/>
      <c r="AP196" s="3"/>
      <c r="AQ196" s="3"/>
      <c r="AR196" s="3"/>
      <c r="AS196" s="3"/>
      <c r="AT196" s="3"/>
      <c r="AU196" s="3"/>
      <c r="AV196" s="3"/>
    </row>
    <row r="197" spans="1:48" ht="15.75" customHeight="1" x14ac:dyDescent="0.15">
      <c r="A197" s="5"/>
      <c r="B197" s="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5"/>
      <c r="U197" s="5"/>
      <c r="V197" s="5"/>
      <c r="W197" s="5"/>
      <c r="X197" s="5"/>
      <c r="Y197" s="3"/>
      <c r="Z197" s="3"/>
      <c r="AA197" s="3"/>
      <c r="AB197" s="3"/>
      <c r="AC197" s="3"/>
      <c r="AD197" s="3"/>
      <c r="AE197" s="3"/>
      <c r="AF197" s="3"/>
      <c r="AG197" s="5"/>
      <c r="AH197" s="5"/>
      <c r="AI197" s="5"/>
      <c r="AJ197" s="5"/>
      <c r="AK197" s="5"/>
      <c r="AL197" s="5"/>
      <c r="AM197" s="5"/>
      <c r="AN197" s="5"/>
      <c r="AO197" s="3"/>
      <c r="AP197" s="3"/>
      <c r="AQ197" s="3"/>
      <c r="AR197" s="3"/>
      <c r="AS197" s="3"/>
      <c r="AT197" s="3"/>
      <c r="AU197" s="3"/>
      <c r="AV197" s="3"/>
    </row>
    <row r="198" spans="1:48" ht="15.75" customHeight="1" x14ac:dyDescent="0.15">
      <c r="A198" s="5"/>
      <c r="B198" s="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5"/>
      <c r="U198" s="5"/>
      <c r="V198" s="5"/>
      <c r="W198" s="5"/>
      <c r="X198" s="5"/>
      <c r="Y198" s="3"/>
      <c r="Z198" s="3"/>
      <c r="AA198" s="3"/>
      <c r="AB198" s="3"/>
      <c r="AC198" s="3"/>
      <c r="AD198" s="3"/>
      <c r="AE198" s="3"/>
      <c r="AF198" s="3"/>
      <c r="AG198" s="5"/>
      <c r="AH198" s="5"/>
      <c r="AI198" s="5"/>
      <c r="AJ198" s="5"/>
      <c r="AK198" s="5"/>
      <c r="AL198" s="5"/>
      <c r="AM198" s="5"/>
      <c r="AN198" s="5"/>
      <c r="AO198" s="3"/>
      <c r="AP198" s="3"/>
      <c r="AQ198" s="3"/>
      <c r="AR198" s="3"/>
      <c r="AS198" s="3"/>
      <c r="AT198" s="3"/>
      <c r="AU198" s="3"/>
      <c r="AV198" s="3"/>
    </row>
    <row r="199" spans="1:48" ht="15.75" customHeight="1" x14ac:dyDescent="0.15">
      <c r="A199" s="5"/>
      <c r="B199" s="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5"/>
      <c r="U199" s="5"/>
      <c r="V199" s="5"/>
      <c r="W199" s="5"/>
      <c r="X199" s="5"/>
      <c r="Y199" s="3"/>
      <c r="Z199" s="3"/>
      <c r="AA199" s="3"/>
      <c r="AB199" s="3"/>
      <c r="AC199" s="3"/>
      <c r="AD199" s="3"/>
      <c r="AE199" s="3"/>
      <c r="AF199" s="3"/>
      <c r="AG199" s="5"/>
      <c r="AH199" s="5"/>
      <c r="AI199" s="5"/>
      <c r="AJ199" s="5"/>
      <c r="AK199" s="5"/>
      <c r="AL199" s="5"/>
      <c r="AM199" s="5"/>
      <c r="AN199" s="5"/>
      <c r="AO199" s="3"/>
      <c r="AP199" s="3"/>
      <c r="AQ199" s="3"/>
      <c r="AR199" s="3"/>
      <c r="AS199" s="3"/>
      <c r="AT199" s="3"/>
      <c r="AU199" s="3"/>
      <c r="AV199" s="3"/>
    </row>
    <row r="200" spans="1:48" ht="15.75" customHeight="1" x14ac:dyDescent="0.15">
      <c r="A200" s="5"/>
      <c r="B200" s="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5"/>
      <c r="U200" s="5"/>
      <c r="V200" s="5"/>
      <c r="W200" s="5"/>
      <c r="X200" s="5"/>
      <c r="Y200" s="3"/>
      <c r="Z200" s="3"/>
      <c r="AA200" s="3"/>
      <c r="AB200" s="3"/>
      <c r="AC200" s="3"/>
      <c r="AD200" s="3"/>
      <c r="AE200" s="3"/>
      <c r="AF200" s="3"/>
      <c r="AG200" s="5"/>
      <c r="AH200" s="5"/>
      <c r="AI200" s="5"/>
      <c r="AJ200" s="5"/>
      <c r="AK200" s="5"/>
      <c r="AL200" s="5"/>
      <c r="AM200" s="5"/>
      <c r="AN200" s="5"/>
      <c r="AO200" s="3"/>
      <c r="AP200" s="3"/>
      <c r="AQ200" s="3"/>
      <c r="AR200" s="3"/>
      <c r="AS200" s="3"/>
      <c r="AT200" s="3"/>
      <c r="AU200" s="3"/>
      <c r="AV200" s="3"/>
    </row>
    <row r="201" spans="1:48" ht="15.75" customHeight="1" x14ac:dyDescent="0.15">
      <c r="A201" s="5"/>
      <c r="B201" s="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5"/>
      <c r="U201" s="5"/>
      <c r="V201" s="5"/>
      <c r="W201" s="5"/>
      <c r="X201" s="5"/>
      <c r="Y201" s="3"/>
      <c r="Z201" s="3"/>
      <c r="AA201" s="3"/>
      <c r="AB201" s="3"/>
      <c r="AC201" s="3"/>
      <c r="AD201" s="3"/>
      <c r="AE201" s="3"/>
      <c r="AF201" s="3"/>
      <c r="AG201" s="5"/>
      <c r="AH201" s="5"/>
      <c r="AI201" s="5"/>
      <c r="AJ201" s="5"/>
      <c r="AK201" s="5"/>
      <c r="AL201" s="5"/>
      <c r="AM201" s="5"/>
      <c r="AN201" s="5"/>
      <c r="AO201" s="3"/>
      <c r="AP201" s="3"/>
      <c r="AQ201" s="3"/>
      <c r="AR201" s="3"/>
      <c r="AS201" s="3"/>
      <c r="AT201" s="3"/>
      <c r="AU201" s="3"/>
      <c r="AV201" s="3"/>
    </row>
    <row r="202" spans="1:48" ht="15.75" customHeight="1" x14ac:dyDescent="0.15">
      <c r="A202" s="5"/>
      <c r="B202" s="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5"/>
      <c r="U202" s="5"/>
      <c r="V202" s="5"/>
      <c r="W202" s="5"/>
      <c r="X202" s="5"/>
      <c r="Y202" s="3"/>
      <c r="Z202" s="3"/>
      <c r="AA202" s="3"/>
      <c r="AB202" s="3"/>
      <c r="AC202" s="3"/>
      <c r="AD202" s="3"/>
      <c r="AE202" s="3"/>
      <c r="AF202" s="3"/>
      <c r="AG202" s="5"/>
      <c r="AH202" s="5"/>
      <c r="AI202" s="5"/>
      <c r="AJ202" s="5"/>
      <c r="AK202" s="5"/>
      <c r="AL202" s="5"/>
      <c r="AM202" s="5"/>
      <c r="AN202" s="5"/>
      <c r="AO202" s="3"/>
      <c r="AP202" s="3"/>
      <c r="AQ202" s="3"/>
      <c r="AR202" s="3"/>
      <c r="AS202" s="3"/>
      <c r="AT202" s="3"/>
      <c r="AU202" s="3"/>
      <c r="AV202" s="3"/>
    </row>
    <row r="203" spans="1:48" ht="15.75" customHeight="1" x14ac:dyDescent="0.15">
      <c r="A203" s="5"/>
      <c r="B203" s="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5"/>
      <c r="U203" s="5"/>
      <c r="V203" s="5"/>
      <c r="W203" s="5"/>
      <c r="X203" s="5"/>
      <c r="Y203" s="3"/>
      <c r="Z203" s="3"/>
      <c r="AA203" s="3"/>
      <c r="AB203" s="3"/>
      <c r="AC203" s="3"/>
      <c r="AD203" s="3"/>
      <c r="AE203" s="3"/>
      <c r="AF203" s="3"/>
      <c r="AG203" s="5"/>
      <c r="AH203" s="5"/>
      <c r="AI203" s="5"/>
      <c r="AJ203" s="5"/>
      <c r="AK203" s="5"/>
      <c r="AL203" s="5"/>
      <c r="AM203" s="5"/>
      <c r="AN203" s="5"/>
      <c r="AO203" s="3"/>
      <c r="AP203" s="3"/>
      <c r="AQ203" s="3"/>
      <c r="AR203" s="3"/>
      <c r="AS203" s="3"/>
      <c r="AT203" s="3"/>
      <c r="AU203" s="3"/>
      <c r="AV203" s="3"/>
    </row>
    <row r="204" spans="1:48" ht="15.75" customHeight="1" x14ac:dyDescent="0.15">
      <c r="A204" s="5"/>
      <c r="B204" s="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5"/>
      <c r="U204" s="5"/>
      <c r="V204" s="5"/>
      <c r="W204" s="5"/>
      <c r="X204" s="5"/>
      <c r="Y204" s="3"/>
      <c r="Z204" s="3"/>
      <c r="AA204" s="3"/>
      <c r="AB204" s="3"/>
      <c r="AC204" s="3"/>
      <c r="AD204" s="3"/>
      <c r="AE204" s="3"/>
      <c r="AF204" s="3"/>
      <c r="AG204" s="5"/>
      <c r="AH204" s="5"/>
      <c r="AI204" s="5"/>
      <c r="AJ204" s="5"/>
      <c r="AK204" s="5"/>
      <c r="AL204" s="5"/>
      <c r="AM204" s="5"/>
      <c r="AN204" s="5"/>
      <c r="AO204" s="3"/>
      <c r="AP204" s="3"/>
      <c r="AQ204" s="3"/>
      <c r="AR204" s="3"/>
      <c r="AS204" s="3"/>
      <c r="AT204" s="3"/>
      <c r="AU204" s="3"/>
      <c r="AV204" s="3"/>
    </row>
    <row r="205" spans="1:48" ht="15.75" customHeight="1" x14ac:dyDescent="0.15">
      <c r="A205" s="5"/>
      <c r="B205" s="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5"/>
      <c r="U205" s="5"/>
      <c r="V205" s="5"/>
      <c r="W205" s="5"/>
      <c r="X205" s="5"/>
      <c r="Y205" s="3"/>
      <c r="Z205" s="3"/>
      <c r="AA205" s="3"/>
      <c r="AB205" s="3"/>
      <c r="AC205" s="3"/>
      <c r="AD205" s="3"/>
      <c r="AE205" s="3"/>
      <c r="AF205" s="3"/>
      <c r="AG205" s="5"/>
      <c r="AH205" s="5"/>
      <c r="AI205" s="5"/>
      <c r="AJ205" s="5"/>
      <c r="AK205" s="5"/>
      <c r="AL205" s="5"/>
      <c r="AM205" s="5"/>
      <c r="AN205" s="5"/>
      <c r="AO205" s="3"/>
      <c r="AP205" s="3"/>
      <c r="AQ205" s="3"/>
      <c r="AR205" s="3"/>
      <c r="AS205" s="3"/>
      <c r="AT205" s="3"/>
      <c r="AU205" s="3"/>
      <c r="AV205" s="3"/>
    </row>
    <row r="206" spans="1:48" ht="15.75" customHeight="1" x14ac:dyDescent="0.15">
      <c r="A206" s="5"/>
      <c r="B206" s="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5"/>
      <c r="U206" s="5"/>
      <c r="V206" s="5"/>
      <c r="W206" s="5"/>
      <c r="X206" s="5"/>
      <c r="Y206" s="3"/>
      <c r="Z206" s="3"/>
      <c r="AA206" s="3"/>
      <c r="AB206" s="3"/>
      <c r="AC206" s="3"/>
      <c r="AD206" s="3"/>
      <c r="AE206" s="3"/>
      <c r="AF206" s="3"/>
      <c r="AG206" s="5"/>
      <c r="AH206" s="5"/>
      <c r="AI206" s="5"/>
      <c r="AJ206" s="5"/>
      <c r="AK206" s="5"/>
      <c r="AL206" s="5"/>
      <c r="AM206" s="5"/>
      <c r="AN206" s="5"/>
      <c r="AO206" s="3"/>
      <c r="AP206" s="3"/>
      <c r="AQ206" s="3"/>
      <c r="AR206" s="3"/>
      <c r="AS206" s="3"/>
      <c r="AT206" s="3"/>
      <c r="AU206" s="3"/>
      <c r="AV206" s="3"/>
    </row>
    <row r="207" spans="1:48" ht="15.75" customHeight="1" x14ac:dyDescent="0.15">
      <c r="A207" s="5"/>
      <c r="B207" s="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5"/>
      <c r="U207" s="5"/>
      <c r="V207" s="5"/>
      <c r="W207" s="5"/>
      <c r="X207" s="5"/>
      <c r="Y207" s="3"/>
      <c r="Z207" s="3"/>
      <c r="AA207" s="3"/>
      <c r="AB207" s="3"/>
      <c r="AC207" s="3"/>
      <c r="AD207" s="3"/>
      <c r="AE207" s="3"/>
      <c r="AF207" s="3"/>
      <c r="AG207" s="5"/>
      <c r="AH207" s="5"/>
      <c r="AI207" s="5"/>
      <c r="AJ207" s="5"/>
      <c r="AK207" s="5"/>
      <c r="AL207" s="5"/>
      <c r="AM207" s="5"/>
      <c r="AN207" s="5"/>
      <c r="AO207" s="3"/>
      <c r="AP207" s="3"/>
      <c r="AQ207" s="3"/>
      <c r="AR207" s="3"/>
      <c r="AS207" s="3"/>
      <c r="AT207" s="3"/>
      <c r="AU207" s="3"/>
      <c r="AV207" s="3"/>
    </row>
    <row r="208" spans="1:48" ht="15.75" customHeight="1" x14ac:dyDescent="0.15">
      <c r="A208" s="5"/>
      <c r="B208" s="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5"/>
      <c r="U208" s="5"/>
      <c r="V208" s="5"/>
      <c r="W208" s="5"/>
      <c r="X208" s="5"/>
      <c r="Y208" s="3"/>
      <c r="Z208" s="3"/>
      <c r="AA208" s="3"/>
      <c r="AB208" s="3"/>
      <c r="AC208" s="3"/>
      <c r="AD208" s="3"/>
      <c r="AE208" s="3"/>
      <c r="AF208" s="3"/>
      <c r="AG208" s="5"/>
      <c r="AH208" s="5"/>
      <c r="AI208" s="5"/>
      <c r="AJ208" s="5"/>
      <c r="AK208" s="5"/>
      <c r="AL208" s="5"/>
      <c r="AM208" s="5"/>
      <c r="AN208" s="5"/>
      <c r="AO208" s="3"/>
      <c r="AP208" s="3"/>
      <c r="AQ208" s="3"/>
      <c r="AR208" s="3"/>
      <c r="AS208" s="3"/>
      <c r="AT208" s="3"/>
      <c r="AU208" s="3"/>
      <c r="AV208" s="3"/>
    </row>
    <row r="209" spans="1:48" ht="15.75" customHeight="1" x14ac:dyDescent="0.15">
      <c r="A209" s="5"/>
      <c r="B209" s="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5"/>
      <c r="U209" s="5"/>
      <c r="V209" s="5"/>
      <c r="W209" s="5"/>
      <c r="X209" s="5"/>
      <c r="Y209" s="3"/>
      <c r="Z209" s="3"/>
      <c r="AA209" s="3"/>
      <c r="AB209" s="3"/>
      <c r="AC209" s="3"/>
      <c r="AD209" s="3"/>
      <c r="AE209" s="3"/>
      <c r="AF209" s="3"/>
      <c r="AG209" s="5"/>
      <c r="AH209" s="5"/>
      <c r="AI209" s="5"/>
      <c r="AJ209" s="5"/>
      <c r="AK209" s="5"/>
      <c r="AL209" s="5"/>
      <c r="AM209" s="5"/>
      <c r="AN209" s="5"/>
      <c r="AO209" s="3"/>
      <c r="AP209" s="3"/>
      <c r="AQ209" s="3"/>
      <c r="AR209" s="3"/>
      <c r="AS209" s="3"/>
      <c r="AT209" s="3"/>
      <c r="AU209" s="3"/>
      <c r="AV209" s="3"/>
    </row>
    <row r="210" spans="1:48" ht="15.75" customHeight="1" x14ac:dyDescent="0.15">
      <c r="A210" s="5"/>
      <c r="B210" s="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5"/>
      <c r="U210" s="5"/>
      <c r="V210" s="5"/>
      <c r="W210" s="5"/>
      <c r="X210" s="5"/>
      <c r="Y210" s="3"/>
      <c r="Z210" s="3"/>
      <c r="AA210" s="3"/>
      <c r="AB210" s="3"/>
      <c r="AC210" s="3"/>
      <c r="AD210" s="3"/>
      <c r="AE210" s="3"/>
      <c r="AF210" s="3"/>
      <c r="AG210" s="5"/>
      <c r="AH210" s="5"/>
      <c r="AI210" s="5"/>
      <c r="AJ210" s="5"/>
      <c r="AK210" s="5"/>
      <c r="AL210" s="5"/>
      <c r="AM210" s="5"/>
      <c r="AN210" s="5"/>
      <c r="AO210" s="3"/>
      <c r="AP210" s="3"/>
      <c r="AQ210" s="3"/>
      <c r="AR210" s="3"/>
      <c r="AS210" s="3"/>
      <c r="AT210" s="3"/>
      <c r="AU210" s="3"/>
      <c r="AV210" s="3"/>
    </row>
    <row r="211" spans="1:48" ht="15.75" customHeight="1" x14ac:dyDescent="0.15">
      <c r="A211" s="5"/>
      <c r="B211" s="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5"/>
      <c r="U211" s="5"/>
      <c r="V211" s="5"/>
      <c r="W211" s="5"/>
      <c r="X211" s="5"/>
      <c r="Y211" s="3"/>
      <c r="Z211" s="3"/>
      <c r="AA211" s="3"/>
      <c r="AB211" s="3"/>
      <c r="AC211" s="3"/>
      <c r="AD211" s="3"/>
      <c r="AE211" s="3"/>
      <c r="AF211" s="3"/>
      <c r="AG211" s="5"/>
      <c r="AH211" s="5"/>
      <c r="AI211" s="5"/>
      <c r="AJ211" s="5"/>
      <c r="AK211" s="5"/>
      <c r="AL211" s="5"/>
      <c r="AM211" s="5"/>
      <c r="AN211" s="5"/>
      <c r="AO211" s="3"/>
      <c r="AP211" s="3"/>
      <c r="AQ211" s="3"/>
      <c r="AR211" s="3"/>
      <c r="AS211" s="3"/>
      <c r="AT211" s="3"/>
      <c r="AU211" s="3"/>
      <c r="AV211" s="3"/>
    </row>
    <row r="212" spans="1:48" ht="15.75" customHeight="1" x14ac:dyDescent="0.15">
      <c r="A212" s="5"/>
      <c r="B212" s="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5"/>
      <c r="U212" s="5"/>
      <c r="V212" s="5"/>
      <c r="W212" s="5"/>
      <c r="X212" s="5"/>
      <c r="Y212" s="3"/>
      <c r="Z212" s="3"/>
      <c r="AA212" s="3"/>
      <c r="AB212" s="3"/>
      <c r="AC212" s="3"/>
      <c r="AD212" s="3"/>
      <c r="AE212" s="3"/>
      <c r="AF212" s="3"/>
      <c r="AG212" s="5"/>
      <c r="AH212" s="5"/>
      <c r="AI212" s="5"/>
      <c r="AJ212" s="5"/>
      <c r="AK212" s="5"/>
      <c r="AL212" s="5"/>
      <c r="AM212" s="5"/>
      <c r="AN212" s="5"/>
      <c r="AO212" s="3"/>
      <c r="AP212" s="3"/>
      <c r="AQ212" s="3"/>
      <c r="AR212" s="3"/>
      <c r="AS212" s="3"/>
      <c r="AT212" s="3"/>
      <c r="AU212" s="3"/>
      <c r="AV212" s="3"/>
    </row>
    <row r="213" spans="1:48" ht="15.75" customHeight="1" x14ac:dyDescent="0.15">
      <c r="A213" s="5"/>
      <c r="B213" s="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5"/>
      <c r="U213" s="5"/>
      <c r="V213" s="5"/>
      <c r="W213" s="5"/>
      <c r="X213" s="5"/>
      <c r="Y213" s="3"/>
      <c r="Z213" s="3"/>
      <c r="AA213" s="3"/>
      <c r="AB213" s="3"/>
      <c r="AC213" s="3"/>
      <c r="AD213" s="3"/>
      <c r="AE213" s="3"/>
      <c r="AF213" s="3"/>
      <c r="AG213" s="5"/>
      <c r="AH213" s="5"/>
      <c r="AI213" s="5"/>
      <c r="AJ213" s="5"/>
      <c r="AK213" s="5"/>
      <c r="AL213" s="5"/>
      <c r="AM213" s="5"/>
      <c r="AN213" s="5"/>
      <c r="AO213" s="3"/>
      <c r="AP213" s="3"/>
      <c r="AQ213" s="3"/>
      <c r="AR213" s="3"/>
      <c r="AS213" s="3"/>
      <c r="AT213" s="3"/>
      <c r="AU213" s="3"/>
      <c r="AV213" s="3"/>
    </row>
    <row r="214" spans="1:48" ht="15.75" customHeight="1" x14ac:dyDescent="0.15">
      <c r="A214" s="5"/>
      <c r="B214" s="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5"/>
      <c r="U214" s="5"/>
      <c r="V214" s="5"/>
      <c r="W214" s="5"/>
      <c r="X214" s="5"/>
      <c r="Y214" s="3"/>
      <c r="Z214" s="3"/>
      <c r="AA214" s="3"/>
      <c r="AB214" s="3"/>
      <c r="AC214" s="3"/>
      <c r="AD214" s="3"/>
      <c r="AE214" s="3"/>
      <c r="AF214" s="3"/>
      <c r="AG214" s="5"/>
      <c r="AH214" s="5"/>
      <c r="AI214" s="5"/>
      <c r="AJ214" s="5"/>
      <c r="AK214" s="5"/>
      <c r="AL214" s="5"/>
      <c r="AM214" s="5"/>
      <c r="AN214" s="5"/>
      <c r="AO214" s="3"/>
      <c r="AP214" s="3"/>
      <c r="AQ214" s="3"/>
      <c r="AR214" s="3"/>
      <c r="AS214" s="3"/>
      <c r="AT214" s="3"/>
      <c r="AU214" s="3"/>
      <c r="AV214" s="3"/>
    </row>
    <row r="215" spans="1:48" ht="15.75" customHeight="1" x14ac:dyDescent="0.15">
      <c r="A215" s="5"/>
      <c r="B215" s="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5"/>
      <c r="U215" s="5"/>
      <c r="V215" s="5"/>
      <c r="W215" s="5"/>
      <c r="X215" s="5"/>
      <c r="Y215" s="3"/>
      <c r="Z215" s="3"/>
      <c r="AA215" s="3"/>
      <c r="AB215" s="3"/>
      <c r="AC215" s="3"/>
      <c r="AD215" s="3"/>
      <c r="AE215" s="3"/>
      <c r="AF215" s="3"/>
      <c r="AG215" s="5"/>
      <c r="AH215" s="5"/>
      <c r="AI215" s="5"/>
      <c r="AJ215" s="5"/>
      <c r="AK215" s="5"/>
      <c r="AL215" s="5"/>
      <c r="AM215" s="5"/>
      <c r="AN215" s="5"/>
      <c r="AO215" s="3"/>
      <c r="AP215" s="3"/>
      <c r="AQ215" s="3"/>
      <c r="AR215" s="3"/>
      <c r="AS215" s="3"/>
      <c r="AT215" s="3"/>
      <c r="AU215" s="3"/>
      <c r="AV215" s="3"/>
    </row>
    <row r="216" spans="1:48" ht="15.75" customHeight="1" x14ac:dyDescent="0.15">
      <c r="A216" s="5"/>
      <c r="B216" s="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5"/>
      <c r="U216" s="5"/>
      <c r="V216" s="5"/>
      <c r="W216" s="5"/>
      <c r="X216" s="5"/>
      <c r="Y216" s="3"/>
      <c r="Z216" s="3"/>
      <c r="AA216" s="3"/>
      <c r="AB216" s="3"/>
      <c r="AC216" s="3"/>
      <c r="AD216" s="3"/>
      <c r="AE216" s="3"/>
      <c r="AF216" s="3"/>
      <c r="AG216" s="5"/>
      <c r="AH216" s="5"/>
      <c r="AI216" s="5"/>
      <c r="AJ216" s="5"/>
      <c r="AK216" s="5"/>
      <c r="AL216" s="5"/>
      <c r="AM216" s="5"/>
      <c r="AN216" s="5"/>
      <c r="AO216" s="3"/>
      <c r="AP216" s="3"/>
      <c r="AQ216" s="3"/>
      <c r="AR216" s="3"/>
      <c r="AS216" s="3"/>
      <c r="AT216" s="3"/>
      <c r="AU216" s="3"/>
      <c r="AV216" s="3"/>
    </row>
    <row r="217" spans="1:48" ht="15.75" customHeight="1" x14ac:dyDescent="0.15">
      <c r="A217" s="5"/>
      <c r="B217" s="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5"/>
      <c r="U217" s="5"/>
      <c r="V217" s="5"/>
      <c r="W217" s="5"/>
      <c r="X217" s="5"/>
      <c r="Y217" s="3"/>
      <c r="Z217" s="3"/>
      <c r="AA217" s="3"/>
      <c r="AB217" s="3"/>
      <c r="AC217" s="3"/>
      <c r="AD217" s="3"/>
      <c r="AE217" s="3"/>
      <c r="AF217" s="3"/>
      <c r="AG217" s="5"/>
      <c r="AH217" s="5"/>
      <c r="AI217" s="5"/>
      <c r="AJ217" s="5"/>
      <c r="AK217" s="5"/>
      <c r="AL217" s="5"/>
      <c r="AM217" s="5"/>
      <c r="AN217" s="5"/>
      <c r="AO217" s="3"/>
      <c r="AP217" s="3"/>
      <c r="AQ217" s="3"/>
      <c r="AR217" s="3"/>
      <c r="AS217" s="3"/>
      <c r="AT217" s="3"/>
      <c r="AU217" s="3"/>
      <c r="AV217" s="3"/>
    </row>
    <row r="218" spans="1:48" ht="15.75" customHeight="1" x14ac:dyDescent="0.15">
      <c r="A218" s="5"/>
      <c r="B218" s="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5"/>
      <c r="U218" s="5"/>
      <c r="V218" s="5"/>
      <c r="W218" s="5"/>
      <c r="X218" s="5"/>
      <c r="Y218" s="3"/>
      <c r="Z218" s="3"/>
      <c r="AA218" s="3"/>
      <c r="AB218" s="3"/>
      <c r="AC218" s="3"/>
      <c r="AD218" s="3"/>
      <c r="AE218" s="3"/>
      <c r="AF218" s="3"/>
      <c r="AG218" s="5"/>
      <c r="AH218" s="5"/>
      <c r="AI218" s="5"/>
      <c r="AJ218" s="5"/>
      <c r="AK218" s="5"/>
      <c r="AL218" s="5"/>
      <c r="AM218" s="5"/>
      <c r="AN218" s="5"/>
      <c r="AO218" s="3"/>
      <c r="AP218" s="3"/>
      <c r="AQ218" s="3"/>
      <c r="AR218" s="3"/>
      <c r="AS218" s="3"/>
      <c r="AT218" s="3"/>
      <c r="AU218" s="3"/>
      <c r="AV218" s="3"/>
    </row>
    <row r="219" spans="1:48" ht="15.75" customHeight="1" x14ac:dyDescent="0.15">
      <c r="A219" s="5"/>
      <c r="B219" s="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5"/>
      <c r="U219" s="5"/>
      <c r="V219" s="5"/>
      <c r="W219" s="5"/>
      <c r="X219" s="5"/>
      <c r="Y219" s="3"/>
      <c r="Z219" s="3"/>
      <c r="AA219" s="3"/>
      <c r="AB219" s="3"/>
      <c r="AC219" s="3"/>
      <c r="AD219" s="3"/>
      <c r="AE219" s="3"/>
      <c r="AF219" s="3"/>
      <c r="AG219" s="5"/>
      <c r="AH219" s="5"/>
      <c r="AI219" s="5"/>
      <c r="AJ219" s="5"/>
      <c r="AK219" s="5"/>
      <c r="AL219" s="5"/>
      <c r="AM219" s="5"/>
      <c r="AN219" s="5"/>
      <c r="AO219" s="3"/>
      <c r="AP219" s="3"/>
      <c r="AQ219" s="3"/>
      <c r="AR219" s="3"/>
      <c r="AS219" s="3"/>
      <c r="AT219" s="3"/>
      <c r="AU219" s="3"/>
      <c r="AV219" s="3"/>
    </row>
    <row r="220" spans="1:48" ht="15.75" customHeight="1" x14ac:dyDescent="0.15">
      <c r="A220" s="5"/>
      <c r="B220" s="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5"/>
      <c r="U220" s="5"/>
      <c r="V220" s="5"/>
      <c r="W220" s="5"/>
      <c r="X220" s="5"/>
      <c r="Y220" s="3"/>
      <c r="Z220" s="3"/>
      <c r="AA220" s="3"/>
      <c r="AB220" s="3"/>
      <c r="AC220" s="3"/>
      <c r="AD220" s="3"/>
      <c r="AE220" s="3"/>
      <c r="AF220" s="3"/>
      <c r="AG220" s="5"/>
      <c r="AH220" s="5"/>
      <c r="AI220" s="5"/>
      <c r="AJ220" s="5"/>
      <c r="AK220" s="5"/>
      <c r="AL220" s="5"/>
      <c r="AM220" s="5"/>
      <c r="AN220" s="5"/>
      <c r="AO220" s="3"/>
      <c r="AP220" s="3"/>
      <c r="AQ220" s="3"/>
      <c r="AR220" s="3"/>
      <c r="AS220" s="3"/>
      <c r="AT220" s="3"/>
      <c r="AU220" s="3"/>
      <c r="AV220" s="3"/>
    </row>
    <row r="221" spans="1:48" ht="15.75" customHeight="1" x14ac:dyDescent="0.15">
      <c r="A221" s="5"/>
      <c r="B221" s="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5"/>
      <c r="U221" s="5"/>
      <c r="V221" s="5"/>
      <c r="W221" s="5"/>
      <c r="X221" s="5"/>
      <c r="Y221" s="3"/>
      <c r="Z221" s="3"/>
      <c r="AA221" s="3"/>
      <c r="AB221" s="3"/>
      <c r="AC221" s="3"/>
      <c r="AD221" s="3"/>
      <c r="AE221" s="3"/>
      <c r="AF221" s="3"/>
      <c r="AG221" s="5"/>
      <c r="AH221" s="5"/>
      <c r="AI221" s="5"/>
      <c r="AJ221" s="5"/>
      <c r="AK221" s="5"/>
      <c r="AL221" s="5"/>
      <c r="AM221" s="5"/>
      <c r="AN221" s="5"/>
      <c r="AO221" s="3"/>
      <c r="AP221" s="3"/>
      <c r="AQ221" s="3"/>
      <c r="AR221" s="3"/>
      <c r="AS221" s="3"/>
      <c r="AT221" s="3"/>
      <c r="AU221" s="3"/>
      <c r="AV221" s="3"/>
    </row>
    <row r="222" spans="1:48" ht="15.75" customHeight="1" x14ac:dyDescent="0.15">
      <c r="A222" s="5"/>
      <c r="B222" s="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5"/>
      <c r="U222" s="5"/>
      <c r="V222" s="5"/>
      <c r="W222" s="5"/>
      <c r="X222" s="5"/>
      <c r="Y222" s="3"/>
      <c r="Z222" s="3"/>
      <c r="AA222" s="3"/>
      <c r="AB222" s="3"/>
      <c r="AC222" s="3"/>
      <c r="AD222" s="3"/>
      <c r="AE222" s="3"/>
      <c r="AF222" s="3"/>
      <c r="AG222" s="5"/>
      <c r="AH222" s="5"/>
      <c r="AI222" s="5"/>
      <c r="AJ222" s="5"/>
      <c r="AK222" s="5"/>
      <c r="AL222" s="5"/>
      <c r="AM222" s="5"/>
      <c r="AN222" s="5"/>
      <c r="AO222" s="3"/>
      <c r="AP222" s="3"/>
      <c r="AQ222" s="3"/>
      <c r="AR222" s="3"/>
      <c r="AS222" s="3"/>
      <c r="AT222" s="3"/>
      <c r="AU222" s="3"/>
      <c r="AV222" s="3"/>
    </row>
    <row r="223" spans="1:48" ht="15.75" customHeight="1" x14ac:dyDescent="0.15">
      <c r="A223" s="5"/>
      <c r="B223" s="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5"/>
      <c r="U223" s="5"/>
      <c r="V223" s="5"/>
      <c r="W223" s="5"/>
      <c r="X223" s="5"/>
      <c r="Y223" s="3"/>
      <c r="Z223" s="3"/>
      <c r="AA223" s="3"/>
      <c r="AB223" s="3"/>
      <c r="AC223" s="3"/>
      <c r="AD223" s="3"/>
      <c r="AE223" s="3"/>
      <c r="AF223" s="3"/>
      <c r="AG223" s="5"/>
      <c r="AH223" s="5"/>
      <c r="AI223" s="5"/>
      <c r="AJ223" s="5"/>
      <c r="AK223" s="5"/>
      <c r="AL223" s="5"/>
      <c r="AM223" s="5"/>
      <c r="AN223" s="5"/>
      <c r="AO223" s="3"/>
      <c r="AP223" s="3"/>
      <c r="AQ223" s="3"/>
      <c r="AR223" s="3"/>
      <c r="AS223" s="3"/>
      <c r="AT223" s="3"/>
      <c r="AU223" s="3"/>
      <c r="AV223" s="3"/>
    </row>
    <row r="224" spans="1:48" ht="15.75" customHeight="1" x14ac:dyDescent="0.15">
      <c r="A224" s="5"/>
      <c r="B224" s="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5"/>
      <c r="U224" s="5"/>
      <c r="V224" s="5"/>
      <c r="W224" s="5"/>
      <c r="X224" s="5"/>
      <c r="Y224" s="3"/>
      <c r="Z224" s="3"/>
      <c r="AA224" s="3"/>
      <c r="AB224" s="3"/>
      <c r="AC224" s="3"/>
      <c r="AD224" s="3"/>
      <c r="AE224" s="3"/>
      <c r="AF224" s="3"/>
      <c r="AG224" s="5"/>
      <c r="AH224" s="5"/>
      <c r="AI224" s="5"/>
      <c r="AJ224" s="5"/>
      <c r="AK224" s="5"/>
      <c r="AL224" s="5"/>
      <c r="AM224" s="5"/>
      <c r="AN224" s="5"/>
      <c r="AO224" s="3"/>
      <c r="AP224" s="3"/>
      <c r="AQ224" s="3"/>
      <c r="AR224" s="3"/>
      <c r="AS224" s="3"/>
      <c r="AT224" s="3"/>
      <c r="AU224" s="3"/>
      <c r="AV224" s="3"/>
    </row>
    <row r="225" spans="1:48" ht="15.75" customHeight="1" x14ac:dyDescent="0.15">
      <c r="A225" s="5"/>
      <c r="B225" s="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5"/>
      <c r="U225" s="5"/>
      <c r="V225" s="5"/>
      <c r="W225" s="5"/>
      <c r="X225" s="5"/>
      <c r="Y225" s="3"/>
      <c r="Z225" s="3"/>
      <c r="AA225" s="3"/>
      <c r="AB225" s="3"/>
      <c r="AC225" s="3"/>
      <c r="AD225" s="3"/>
      <c r="AE225" s="3"/>
      <c r="AF225" s="3"/>
      <c r="AG225" s="5"/>
      <c r="AH225" s="5"/>
      <c r="AI225" s="5"/>
      <c r="AJ225" s="5"/>
      <c r="AK225" s="5"/>
      <c r="AL225" s="5"/>
      <c r="AM225" s="5"/>
      <c r="AN225" s="5"/>
      <c r="AO225" s="3"/>
      <c r="AP225" s="3"/>
      <c r="AQ225" s="3"/>
      <c r="AR225" s="3"/>
      <c r="AS225" s="3"/>
      <c r="AT225" s="3"/>
      <c r="AU225" s="3"/>
      <c r="AV225" s="3"/>
    </row>
    <row r="226" spans="1:48" ht="15.75" customHeight="1" x14ac:dyDescent="0.15">
      <c r="A226" s="5"/>
      <c r="B226" s="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5"/>
      <c r="U226" s="5"/>
      <c r="V226" s="5"/>
      <c r="W226" s="5"/>
      <c r="X226" s="5"/>
      <c r="Y226" s="3"/>
      <c r="Z226" s="3"/>
      <c r="AA226" s="3"/>
      <c r="AB226" s="3"/>
      <c r="AC226" s="3"/>
      <c r="AD226" s="3"/>
      <c r="AE226" s="3"/>
      <c r="AF226" s="3"/>
      <c r="AG226" s="5"/>
      <c r="AH226" s="5"/>
      <c r="AI226" s="5"/>
      <c r="AJ226" s="5"/>
      <c r="AK226" s="5"/>
      <c r="AL226" s="5"/>
      <c r="AM226" s="5"/>
      <c r="AN226" s="5"/>
      <c r="AO226" s="3"/>
      <c r="AP226" s="3"/>
      <c r="AQ226" s="3"/>
      <c r="AR226" s="3"/>
      <c r="AS226" s="3"/>
      <c r="AT226" s="3"/>
      <c r="AU226" s="3"/>
      <c r="AV226" s="3"/>
    </row>
    <row r="227" spans="1:48" ht="15.75" customHeight="1" x14ac:dyDescent="0.15">
      <c r="A227" s="5"/>
      <c r="B227" s="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5"/>
      <c r="U227" s="5"/>
      <c r="V227" s="5"/>
      <c r="W227" s="5"/>
      <c r="X227" s="5"/>
      <c r="Y227" s="3"/>
      <c r="Z227" s="3"/>
      <c r="AA227" s="3"/>
      <c r="AB227" s="3"/>
      <c r="AC227" s="3"/>
      <c r="AD227" s="3"/>
      <c r="AE227" s="3"/>
      <c r="AF227" s="3"/>
      <c r="AG227" s="5"/>
      <c r="AH227" s="5"/>
      <c r="AI227" s="5"/>
      <c r="AJ227" s="5"/>
      <c r="AK227" s="5"/>
      <c r="AL227" s="5"/>
      <c r="AM227" s="5"/>
      <c r="AN227" s="5"/>
      <c r="AO227" s="3"/>
      <c r="AP227" s="3"/>
      <c r="AQ227" s="3"/>
      <c r="AR227" s="3"/>
      <c r="AS227" s="3"/>
      <c r="AT227" s="3"/>
      <c r="AU227" s="3"/>
      <c r="AV227" s="3"/>
    </row>
    <row r="228" spans="1:48" ht="15.75" customHeight="1" x14ac:dyDescent="0.15">
      <c r="A228" s="5"/>
      <c r="B228" s="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5"/>
      <c r="U228" s="5"/>
      <c r="V228" s="5"/>
      <c r="W228" s="5"/>
      <c r="X228" s="5"/>
      <c r="Y228" s="3"/>
      <c r="Z228" s="3"/>
      <c r="AA228" s="3"/>
      <c r="AB228" s="3"/>
      <c r="AC228" s="3"/>
      <c r="AD228" s="3"/>
      <c r="AE228" s="3"/>
      <c r="AF228" s="3"/>
      <c r="AG228" s="5"/>
      <c r="AH228" s="5"/>
      <c r="AI228" s="5"/>
      <c r="AJ228" s="5"/>
      <c r="AK228" s="5"/>
      <c r="AL228" s="5"/>
      <c r="AM228" s="5"/>
      <c r="AN228" s="5"/>
      <c r="AO228" s="3"/>
      <c r="AP228" s="3"/>
      <c r="AQ228" s="3"/>
      <c r="AR228" s="3"/>
      <c r="AS228" s="3"/>
      <c r="AT228" s="3"/>
      <c r="AU228" s="3"/>
      <c r="AV228" s="3"/>
    </row>
    <row r="229" spans="1:48" ht="15.75" customHeight="1" x14ac:dyDescent="0.15">
      <c r="A229" s="5"/>
      <c r="B229" s="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5"/>
      <c r="U229" s="5"/>
      <c r="V229" s="5"/>
      <c r="W229" s="5"/>
      <c r="X229" s="5"/>
      <c r="Y229" s="3"/>
      <c r="Z229" s="3"/>
      <c r="AA229" s="3"/>
      <c r="AB229" s="3"/>
      <c r="AC229" s="3"/>
      <c r="AD229" s="3"/>
      <c r="AE229" s="3"/>
      <c r="AF229" s="3"/>
      <c r="AG229" s="5"/>
      <c r="AH229" s="5"/>
      <c r="AI229" s="5"/>
      <c r="AJ229" s="5"/>
      <c r="AK229" s="5"/>
      <c r="AL229" s="5"/>
      <c r="AM229" s="5"/>
      <c r="AN229" s="5"/>
      <c r="AO229" s="3"/>
      <c r="AP229" s="3"/>
      <c r="AQ229" s="3"/>
      <c r="AR229" s="3"/>
      <c r="AS229" s="3"/>
      <c r="AT229" s="3"/>
      <c r="AU229" s="3"/>
      <c r="AV229" s="3"/>
    </row>
    <row r="230" spans="1:48" ht="15.75" customHeight="1" x14ac:dyDescent="0.15">
      <c r="A230" s="5"/>
      <c r="B230" s="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5"/>
      <c r="U230" s="5"/>
      <c r="V230" s="5"/>
      <c r="W230" s="5"/>
      <c r="X230" s="5"/>
      <c r="Y230" s="3"/>
      <c r="Z230" s="3"/>
      <c r="AA230" s="3"/>
      <c r="AB230" s="3"/>
      <c r="AC230" s="3"/>
      <c r="AD230" s="3"/>
      <c r="AE230" s="3"/>
      <c r="AF230" s="3"/>
      <c r="AG230" s="5"/>
      <c r="AH230" s="5"/>
      <c r="AI230" s="5"/>
      <c r="AJ230" s="5"/>
      <c r="AK230" s="5"/>
      <c r="AL230" s="5"/>
      <c r="AM230" s="5"/>
      <c r="AN230" s="5"/>
      <c r="AO230" s="3"/>
      <c r="AP230" s="3"/>
      <c r="AQ230" s="3"/>
      <c r="AR230" s="3"/>
      <c r="AS230" s="3"/>
      <c r="AT230" s="3"/>
      <c r="AU230" s="3"/>
      <c r="AV230" s="3"/>
    </row>
    <row r="231" spans="1:48" ht="15.75" customHeight="1" x14ac:dyDescent="0.15">
      <c r="A231" s="5"/>
      <c r="B231" s="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5"/>
      <c r="U231" s="5"/>
      <c r="V231" s="5"/>
      <c r="W231" s="5"/>
      <c r="X231" s="5"/>
      <c r="Y231" s="3"/>
      <c r="Z231" s="3"/>
      <c r="AA231" s="3"/>
      <c r="AB231" s="3"/>
      <c r="AC231" s="3"/>
      <c r="AD231" s="3"/>
      <c r="AE231" s="3"/>
      <c r="AF231" s="3"/>
      <c r="AG231" s="5"/>
      <c r="AH231" s="5"/>
      <c r="AI231" s="5"/>
      <c r="AJ231" s="5"/>
      <c r="AK231" s="5"/>
      <c r="AL231" s="5"/>
      <c r="AM231" s="5"/>
      <c r="AN231" s="5"/>
      <c r="AO231" s="3"/>
      <c r="AP231" s="3"/>
      <c r="AQ231" s="3"/>
      <c r="AR231" s="3"/>
      <c r="AS231" s="3"/>
      <c r="AT231" s="3"/>
      <c r="AU231" s="3"/>
      <c r="AV231" s="3"/>
    </row>
    <row r="232" spans="1:48" ht="15.75" customHeight="1" x14ac:dyDescent="0.15">
      <c r="A232" s="5"/>
      <c r="B232" s="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5"/>
      <c r="U232" s="5"/>
      <c r="V232" s="5"/>
      <c r="W232" s="5"/>
      <c r="X232" s="5"/>
      <c r="Y232" s="3"/>
      <c r="Z232" s="3"/>
      <c r="AA232" s="3"/>
      <c r="AB232" s="3"/>
      <c r="AC232" s="3"/>
      <c r="AD232" s="3"/>
      <c r="AE232" s="3"/>
      <c r="AF232" s="3"/>
      <c r="AG232" s="5"/>
      <c r="AH232" s="5"/>
      <c r="AI232" s="5"/>
      <c r="AJ232" s="5"/>
      <c r="AK232" s="5"/>
      <c r="AL232" s="5"/>
      <c r="AM232" s="5"/>
      <c r="AN232" s="5"/>
      <c r="AO232" s="3"/>
      <c r="AP232" s="3"/>
      <c r="AQ232" s="3"/>
      <c r="AR232" s="3"/>
      <c r="AS232" s="3"/>
      <c r="AT232" s="3"/>
      <c r="AU232" s="3"/>
      <c r="AV232" s="3"/>
    </row>
    <row r="233" spans="1:48" ht="15.75" customHeight="1" x14ac:dyDescent="0.15">
      <c r="A233" s="5"/>
      <c r="B233" s="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5"/>
      <c r="U233" s="5"/>
      <c r="V233" s="5"/>
      <c r="W233" s="5"/>
      <c r="X233" s="5"/>
      <c r="Y233" s="3"/>
      <c r="Z233" s="3"/>
      <c r="AA233" s="3"/>
      <c r="AB233" s="3"/>
      <c r="AC233" s="3"/>
      <c r="AD233" s="3"/>
      <c r="AE233" s="3"/>
      <c r="AF233" s="3"/>
      <c r="AG233" s="5"/>
      <c r="AH233" s="5"/>
      <c r="AI233" s="5"/>
      <c r="AJ233" s="5"/>
      <c r="AK233" s="5"/>
      <c r="AL233" s="5"/>
      <c r="AM233" s="5"/>
      <c r="AN233" s="5"/>
      <c r="AO233" s="3"/>
      <c r="AP233" s="3"/>
      <c r="AQ233" s="3"/>
      <c r="AR233" s="3"/>
      <c r="AS233" s="3"/>
      <c r="AT233" s="3"/>
      <c r="AU233" s="3"/>
      <c r="AV233" s="3"/>
    </row>
    <row r="234" spans="1:48" ht="15.75" customHeight="1" x14ac:dyDescent="0.15">
      <c r="A234" s="5"/>
      <c r="B234" s="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5"/>
      <c r="U234" s="5"/>
      <c r="V234" s="5"/>
      <c r="W234" s="5"/>
      <c r="X234" s="5"/>
      <c r="Y234" s="3"/>
      <c r="Z234" s="3"/>
      <c r="AA234" s="3"/>
      <c r="AB234" s="3"/>
      <c r="AC234" s="3"/>
      <c r="AD234" s="3"/>
      <c r="AE234" s="3"/>
      <c r="AF234" s="3"/>
      <c r="AG234" s="5"/>
      <c r="AH234" s="5"/>
      <c r="AI234" s="5"/>
      <c r="AJ234" s="5"/>
      <c r="AK234" s="5"/>
      <c r="AL234" s="5"/>
      <c r="AM234" s="5"/>
      <c r="AN234" s="5"/>
      <c r="AO234" s="3"/>
      <c r="AP234" s="3"/>
      <c r="AQ234" s="3"/>
      <c r="AR234" s="3"/>
      <c r="AS234" s="3"/>
      <c r="AT234" s="3"/>
      <c r="AU234" s="3"/>
      <c r="AV234" s="3"/>
    </row>
    <row r="235" spans="1:48" ht="15.75" customHeight="1" x14ac:dyDescent="0.15">
      <c r="A235" s="5"/>
      <c r="B235" s="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5"/>
      <c r="U235" s="5"/>
      <c r="V235" s="5"/>
      <c r="W235" s="5"/>
      <c r="X235" s="5"/>
      <c r="Y235" s="3"/>
      <c r="Z235" s="3"/>
      <c r="AA235" s="3"/>
      <c r="AB235" s="3"/>
      <c r="AC235" s="3"/>
      <c r="AD235" s="3"/>
      <c r="AE235" s="3"/>
      <c r="AF235" s="3"/>
      <c r="AG235" s="5"/>
      <c r="AH235" s="5"/>
      <c r="AI235" s="5"/>
      <c r="AJ235" s="5"/>
      <c r="AK235" s="5"/>
      <c r="AL235" s="5"/>
      <c r="AM235" s="5"/>
      <c r="AN235" s="5"/>
      <c r="AO235" s="3"/>
      <c r="AP235" s="3"/>
      <c r="AQ235" s="3"/>
      <c r="AR235" s="3"/>
      <c r="AS235" s="3"/>
      <c r="AT235" s="3"/>
      <c r="AU235" s="3"/>
      <c r="AV235" s="3"/>
    </row>
    <row r="236" spans="1:48" ht="15.75" customHeight="1" x14ac:dyDescent="0.15">
      <c r="A236" s="5"/>
      <c r="B236" s="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5"/>
      <c r="U236" s="5"/>
      <c r="V236" s="5"/>
      <c r="W236" s="5"/>
      <c r="X236" s="5"/>
      <c r="Y236" s="3"/>
      <c r="Z236" s="3"/>
      <c r="AA236" s="3"/>
      <c r="AB236" s="3"/>
      <c r="AC236" s="3"/>
      <c r="AD236" s="3"/>
      <c r="AE236" s="3"/>
      <c r="AF236" s="3"/>
      <c r="AG236" s="5"/>
      <c r="AH236" s="5"/>
      <c r="AI236" s="5"/>
      <c r="AJ236" s="5"/>
      <c r="AK236" s="5"/>
      <c r="AL236" s="5"/>
      <c r="AM236" s="5"/>
      <c r="AN236" s="5"/>
      <c r="AO236" s="3"/>
      <c r="AP236" s="3"/>
      <c r="AQ236" s="3"/>
      <c r="AR236" s="3"/>
      <c r="AS236" s="3"/>
      <c r="AT236" s="3"/>
      <c r="AU236" s="3"/>
      <c r="AV236" s="3"/>
    </row>
    <row r="237" spans="1:48" ht="15.75" customHeight="1" x14ac:dyDescent="0.15">
      <c r="A237" s="5"/>
      <c r="B237" s="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5"/>
      <c r="U237" s="5"/>
      <c r="V237" s="5"/>
      <c r="W237" s="5"/>
      <c r="X237" s="5"/>
      <c r="Y237" s="3"/>
      <c r="Z237" s="3"/>
      <c r="AA237" s="3"/>
      <c r="AB237" s="3"/>
      <c r="AC237" s="3"/>
      <c r="AD237" s="3"/>
      <c r="AE237" s="3"/>
      <c r="AF237" s="3"/>
      <c r="AG237" s="5"/>
      <c r="AH237" s="5"/>
      <c r="AI237" s="5"/>
      <c r="AJ237" s="5"/>
      <c r="AK237" s="5"/>
      <c r="AL237" s="5"/>
      <c r="AM237" s="5"/>
      <c r="AN237" s="5"/>
      <c r="AO237" s="3"/>
      <c r="AP237" s="3"/>
      <c r="AQ237" s="3"/>
      <c r="AR237" s="3"/>
      <c r="AS237" s="3"/>
      <c r="AT237" s="3"/>
      <c r="AU237" s="3"/>
      <c r="AV237" s="3"/>
    </row>
    <row r="238" spans="1:48" ht="15.75" customHeight="1" x14ac:dyDescent="0.15">
      <c r="A238" s="5"/>
      <c r="B238" s="5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5"/>
      <c r="U238" s="5"/>
      <c r="V238" s="5"/>
      <c r="W238" s="5"/>
      <c r="X238" s="5"/>
      <c r="Y238" s="3"/>
      <c r="Z238" s="3"/>
      <c r="AA238" s="3"/>
      <c r="AB238" s="3"/>
      <c r="AC238" s="3"/>
      <c r="AD238" s="3"/>
      <c r="AE238" s="3"/>
      <c r="AF238" s="3"/>
      <c r="AG238" s="5"/>
      <c r="AH238" s="5"/>
      <c r="AI238" s="5"/>
      <c r="AJ238" s="5"/>
      <c r="AK238" s="5"/>
      <c r="AL238" s="5"/>
      <c r="AM238" s="5"/>
      <c r="AN238" s="5"/>
      <c r="AO238" s="3"/>
      <c r="AP238" s="3"/>
      <c r="AQ238" s="3"/>
      <c r="AR238" s="3"/>
      <c r="AS238" s="3"/>
      <c r="AT238" s="3"/>
      <c r="AU238" s="3"/>
      <c r="AV238" s="3"/>
    </row>
    <row r="239" spans="1:48" ht="15.75" customHeight="1" x14ac:dyDescent="0.15">
      <c r="A239" s="5"/>
      <c r="B239" s="5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5"/>
      <c r="U239" s="5"/>
      <c r="V239" s="5"/>
      <c r="W239" s="5"/>
      <c r="X239" s="5"/>
      <c r="Y239" s="3"/>
      <c r="Z239" s="3"/>
      <c r="AA239" s="3"/>
      <c r="AB239" s="3"/>
      <c r="AC239" s="3"/>
      <c r="AD239" s="3"/>
      <c r="AE239" s="3"/>
      <c r="AF239" s="3"/>
      <c r="AG239" s="5"/>
      <c r="AH239" s="5"/>
      <c r="AI239" s="5"/>
      <c r="AJ239" s="5"/>
      <c r="AK239" s="5"/>
      <c r="AL239" s="5"/>
      <c r="AM239" s="5"/>
      <c r="AN239" s="5"/>
      <c r="AO239" s="3"/>
      <c r="AP239" s="3"/>
      <c r="AQ239" s="3"/>
      <c r="AR239" s="3"/>
      <c r="AS239" s="3"/>
      <c r="AT239" s="3"/>
      <c r="AU239" s="3"/>
      <c r="AV239" s="3"/>
    </row>
    <row r="240" spans="1:48" ht="15.75" customHeight="1" x14ac:dyDescent="0.15">
      <c r="A240" s="5"/>
      <c r="B240" s="5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5"/>
      <c r="U240" s="5"/>
      <c r="V240" s="5"/>
      <c r="W240" s="5"/>
      <c r="X240" s="5"/>
      <c r="Y240" s="3"/>
      <c r="Z240" s="3"/>
      <c r="AA240" s="3"/>
      <c r="AB240" s="3"/>
      <c r="AC240" s="3"/>
      <c r="AD240" s="3"/>
      <c r="AE240" s="3"/>
      <c r="AF240" s="3"/>
      <c r="AG240" s="5"/>
      <c r="AH240" s="5"/>
      <c r="AI240" s="5"/>
      <c r="AJ240" s="5"/>
      <c r="AK240" s="5"/>
      <c r="AL240" s="5"/>
      <c r="AM240" s="5"/>
      <c r="AN240" s="5"/>
      <c r="AO240" s="3"/>
      <c r="AP240" s="3"/>
      <c r="AQ240" s="3"/>
      <c r="AR240" s="3"/>
      <c r="AS240" s="3"/>
      <c r="AT240" s="3"/>
      <c r="AU240" s="3"/>
      <c r="AV240" s="3"/>
    </row>
    <row r="241" spans="1:48" ht="15.75" customHeight="1" x14ac:dyDescent="0.15">
      <c r="A241" s="5"/>
      <c r="B241" s="5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5"/>
      <c r="U241" s="5"/>
      <c r="V241" s="5"/>
      <c r="W241" s="5"/>
      <c r="X241" s="5"/>
      <c r="Y241" s="3"/>
      <c r="Z241" s="3"/>
      <c r="AA241" s="3"/>
      <c r="AB241" s="3"/>
      <c r="AC241" s="3"/>
      <c r="AD241" s="3"/>
      <c r="AE241" s="3"/>
      <c r="AF241" s="3"/>
      <c r="AG241" s="5"/>
      <c r="AH241" s="5"/>
      <c r="AI241" s="5"/>
      <c r="AJ241" s="5"/>
      <c r="AK241" s="5"/>
      <c r="AL241" s="5"/>
      <c r="AM241" s="5"/>
      <c r="AN241" s="5"/>
      <c r="AO241" s="3"/>
      <c r="AP241" s="3"/>
      <c r="AQ241" s="3"/>
      <c r="AR241" s="3"/>
      <c r="AS241" s="3"/>
      <c r="AT241" s="3"/>
      <c r="AU241" s="3"/>
      <c r="AV241" s="3"/>
    </row>
    <row r="242" spans="1:48" ht="15.75" customHeight="1" x14ac:dyDescent="0.15">
      <c r="A242" s="5"/>
      <c r="B242" s="5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5"/>
      <c r="U242" s="5"/>
      <c r="V242" s="5"/>
      <c r="W242" s="5"/>
      <c r="X242" s="5"/>
      <c r="Y242" s="3"/>
      <c r="Z242" s="3"/>
      <c r="AA242" s="3"/>
      <c r="AB242" s="3"/>
      <c r="AC242" s="3"/>
      <c r="AD242" s="3"/>
      <c r="AE242" s="3"/>
      <c r="AF242" s="3"/>
      <c r="AG242" s="5"/>
      <c r="AH242" s="5"/>
      <c r="AI242" s="5"/>
      <c r="AJ242" s="5"/>
      <c r="AK242" s="5"/>
      <c r="AL242" s="5"/>
      <c r="AM242" s="5"/>
      <c r="AN242" s="5"/>
      <c r="AO242" s="3"/>
      <c r="AP242" s="3"/>
      <c r="AQ242" s="3"/>
      <c r="AR242" s="3"/>
      <c r="AS242" s="3"/>
      <c r="AT242" s="3"/>
      <c r="AU242" s="3"/>
      <c r="AV242" s="3"/>
    </row>
    <row r="243" spans="1:48" ht="15.75" customHeight="1" x14ac:dyDescent="0.15">
      <c r="A243" s="5"/>
      <c r="B243" s="5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5"/>
      <c r="U243" s="5"/>
      <c r="V243" s="5"/>
      <c r="W243" s="5"/>
      <c r="X243" s="5"/>
      <c r="Y243" s="3"/>
      <c r="Z243" s="3"/>
      <c r="AA243" s="3"/>
      <c r="AB243" s="3"/>
      <c r="AC243" s="3"/>
      <c r="AD243" s="3"/>
      <c r="AE243" s="3"/>
      <c r="AF243" s="3"/>
      <c r="AG243" s="5"/>
      <c r="AH243" s="5"/>
      <c r="AI243" s="5"/>
      <c r="AJ243" s="5"/>
      <c r="AK243" s="5"/>
      <c r="AL243" s="5"/>
      <c r="AM243" s="5"/>
      <c r="AN243" s="5"/>
      <c r="AO243" s="3"/>
      <c r="AP243" s="3"/>
      <c r="AQ243" s="3"/>
      <c r="AR243" s="3"/>
      <c r="AS243" s="3"/>
      <c r="AT243" s="3"/>
      <c r="AU243" s="3"/>
      <c r="AV243" s="3"/>
    </row>
    <row r="244" spans="1:48" ht="15.75" customHeight="1" x14ac:dyDescent="0.15">
      <c r="A244" s="5"/>
      <c r="B244" s="5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5"/>
      <c r="U244" s="5"/>
      <c r="V244" s="5"/>
      <c r="W244" s="5"/>
      <c r="X244" s="5"/>
      <c r="Y244" s="3"/>
      <c r="Z244" s="3"/>
      <c r="AA244" s="3"/>
      <c r="AB244" s="3"/>
      <c r="AC244" s="3"/>
      <c r="AD244" s="3"/>
      <c r="AE244" s="3"/>
      <c r="AF244" s="3"/>
      <c r="AG244" s="5"/>
      <c r="AH244" s="5"/>
      <c r="AI244" s="5"/>
      <c r="AJ244" s="5"/>
      <c r="AK244" s="5"/>
      <c r="AL244" s="5"/>
      <c r="AM244" s="5"/>
      <c r="AN244" s="5"/>
      <c r="AO244" s="3"/>
      <c r="AP244" s="3"/>
      <c r="AQ244" s="3"/>
      <c r="AR244" s="3"/>
      <c r="AS244" s="3"/>
      <c r="AT244" s="3"/>
      <c r="AU244" s="3"/>
      <c r="AV244" s="3"/>
    </row>
    <row r="245" spans="1:48" ht="15.75" customHeight="1" x14ac:dyDescent="0.15">
      <c r="A245" s="5"/>
      <c r="B245" s="5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5"/>
      <c r="U245" s="5"/>
      <c r="V245" s="5"/>
      <c r="W245" s="5"/>
      <c r="X245" s="5"/>
      <c r="Y245" s="3"/>
      <c r="Z245" s="3"/>
      <c r="AA245" s="3"/>
      <c r="AB245" s="3"/>
      <c r="AC245" s="3"/>
      <c r="AD245" s="3"/>
      <c r="AE245" s="3"/>
      <c r="AF245" s="3"/>
      <c r="AG245" s="5"/>
      <c r="AH245" s="5"/>
      <c r="AI245" s="5"/>
      <c r="AJ245" s="5"/>
      <c r="AK245" s="5"/>
      <c r="AL245" s="5"/>
      <c r="AM245" s="5"/>
      <c r="AN245" s="5"/>
      <c r="AO245" s="3"/>
      <c r="AP245" s="3"/>
      <c r="AQ245" s="3"/>
      <c r="AR245" s="3"/>
      <c r="AS245" s="3"/>
      <c r="AT245" s="3"/>
      <c r="AU245" s="3"/>
      <c r="AV245" s="3"/>
    </row>
    <row r="246" spans="1:48" ht="15.75" customHeight="1" x14ac:dyDescent="0.15">
      <c r="A246" s="5"/>
      <c r="B246" s="5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5"/>
      <c r="U246" s="5"/>
      <c r="V246" s="5"/>
      <c r="W246" s="5"/>
      <c r="X246" s="5"/>
      <c r="Y246" s="3"/>
      <c r="Z246" s="3"/>
      <c r="AA246" s="3"/>
      <c r="AB246" s="3"/>
      <c r="AC246" s="3"/>
      <c r="AD246" s="3"/>
      <c r="AE246" s="3"/>
      <c r="AF246" s="3"/>
      <c r="AG246" s="5"/>
      <c r="AH246" s="5"/>
      <c r="AI246" s="5"/>
      <c r="AJ246" s="5"/>
      <c r="AK246" s="5"/>
      <c r="AL246" s="5"/>
      <c r="AM246" s="5"/>
      <c r="AN246" s="5"/>
      <c r="AO246" s="3"/>
      <c r="AP246" s="3"/>
      <c r="AQ246" s="3"/>
      <c r="AR246" s="3"/>
      <c r="AS246" s="3"/>
      <c r="AT246" s="3"/>
      <c r="AU246" s="3"/>
      <c r="AV246" s="3"/>
    </row>
    <row r="247" spans="1:48" ht="15.75" customHeight="1" x14ac:dyDescent="0.15">
      <c r="A247" s="5"/>
      <c r="B247" s="5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5"/>
      <c r="U247" s="5"/>
      <c r="V247" s="5"/>
      <c r="W247" s="5"/>
      <c r="X247" s="5"/>
      <c r="Y247" s="3"/>
      <c r="Z247" s="3"/>
      <c r="AA247" s="3"/>
      <c r="AB247" s="3"/>
      <c r="AC247" s="3"/>
      <c r="AD247" s="3"/>
      <c r="AE247" s="3"/>
      <c r="AF247" s="3"/>
      <c r="AG247" s="5"/>
      <c r="AH247" s="5"/>
      <c r="AI247" s="5"/>
      <c r="AJ247" s="5"/>
      <c r="AK247" s="5"/>
      <c r="AL247" s="5"/>
      <c r="AM247" s="5"/>
      <c r="AN247" s="5"/>
      <c r="AO247" s="3"/>
      <c r="AP247" s="3"/>
      <c r="AQ247" s="3"/>
      <c r="AR247" s="3"/>
      <c r="AS247" s="3"/>
      <c r="AT247" s="3"/>
      <c r="AU247" s="3"/>
      <c r="AV247" s="3"/>
    </row>
    <row r="248" spans="1:48" ht="15.75" customHeight="1" x14ac:dyDescent="0.15">
      <c r="A248" s="5"/>
      <c r="B248" s="5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5"/>
      <c r="U248" s="5"/>
      <c r="V248" s="5"/>
      <c r="W248" s="5"/>
      <c r="X248" s="5"/>
      <c r="Y248" s="3"/>
      <c r="Z248" s="3"/>
      <c r="AA248" s="3"/>
      <c r="AB248" s="3"/>
      <c r="AC248" s="3"/>
      <c r="AD248" s="3"/>
      <c r="AE248" s="3"/>
      <c r="AF248" s="3"/>
      <c r="AG248" s="5"/>
      <c r="AH248" s="5"/>
      <c r="AI248" s="5"/>
      <c r="AJ248" s="5"/>
      <c r="AK248" s="5"/>
      <c r="AL248" s="5"/>
      <c r="AM248" s="5"/>
      <c r="AN248" s="5"/>
      <c r="AO248" s="3"/>
      <c r="AP248" s="3"/>
      <c r="AQ248" s="3"/>
      <c r="AR248" s="3"/>
      <c r="AS248" s="3"/>
      <c r="AT248" s="3"/>
      <c r="AU248" s="3"/>
      <c r="AV248" s="3"/>
    </row>
    <row r="249" spans="1:48" ht="15.75" customHeight="1" x14ac:dyDescent="0.15">
      <c r="A249" s="5"/>
      <c r="B249" s="5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5"/>
      <c r="U249" s="5"/>
      <c r="V249" s="5"/>
      <c r="W249" s="5"/>
      <c r="X249" s="5"/>
      <c r="Y249" s="3"/>
      <c r="Z249" s="3"/>
      <c r="AA249" s="3"/>
      <c r="AB249" s="3"/>
      <c r="AC249" s="3"/>
      <c r="AD249" s="3"/>
      <c r="AE249" s="3"/>
      <c r="AF249" s="3"/>
      <c r="AG249" s="5"/>
      <c r="AH249" s="5"/>
      <c r="AI249" s="5"/>
      <c r="AJ249" s="5"/>
      <c r="AK249" s="5"/>
      <c r="AL249" s="5"/>
      <c r="AM249" s="5"/>
      <c r="AN249" s="5"/>
      <c r="AO249" s="3"/>
      <c r="AP249" s="3"/>
      <c r="AQ249" s="3"/>
      <c r="AR249" s="3"/>
      <c r="AS249" s="3"/>
      <c r="AT249" s="3"/>
      <c r="AU249" s="3"/>
      <c r="AV249" s="3"/>
    </row>
    <row r="250" spans="1:48" ht="15.75" customHeight="1" x14ac:dyDescent="0.15">
      <c r="A250" s="5"/>
      <c r="B250" s="5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5"/>
      <c r="U250" s="5"/>
      <c r="V250" s="5"/>
      <c r="W250" s="5"/>
      <c r="X250" s="5"/>
      <c r="Y250" s="3"/>
      <c r="Z250" s="3"/>
      <c r="AA250" s="3"/>
      <c r="AB250" s="3"/>
      <c r="AC250" s="3"/>
      <c r="AD250" s="3"/>
      <c r="AE250" s="3"/>
      <c r="AF250" s="3"/>
      <c r="AG250" s="5"/>
      <c r="AH250" s="5"/>
      <c r="AI250" s="5"/>
      <c r="AJ250" s="5"/>
      <c r="AK250" s="5"/>
      <c r="AL250" s="5"/>
      <c r="AM250" s="5"/>
      <c r="AN250" s="5"/>
      <c r="AO250" s="3"/>
      <c r="AP250" s="3"/>
      <c r="AQ250" s="3"/>
      <c r="AR250" s="3"/>
      <c r="AS250" s="3"/>
      <c r="AT250" s="3"/>
      <c r="AU250" s="3"/>
      <c r="AV250" s="3"/>
    </row>
    <row r="251" spans="1:48" ht="15.75" customHeight="1" x14ac:dyDescent="0.15">
      <c r="A251" s="5"/>
      <c r="B251" s="5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5"/>
      <c r="U251" s="5"/>
      <c r="V251" s="5"/>
      <c r="W251" s="5"/>
      <c r="X251" s="5"/>
      <c r="Y251" s="3"/>
      <c r="Z251" s="3"/>
      <c r="AA251" s="3"/>
      <c r="AB251" s="3"/>
      <c r="AC251" s="3"/>
      <c r="AD251" s="3"/>
      <c r="AE251" s="3"/>
      <c r="AF251" s="3"/>
      <c r="AG251" s="5"/>
      <c r="AH251" s="5"/>
      <c r="AI251" s="5"/>
      <c r="AJ251" s="5"/>
      <c r="AK251" s="5"/>
      <c r="AL251" s="5"/>
      <c r="AM251" s="5"/>
      <c r="AN251" s="5"/>
      <c r="AO251" s="3"/>
      <c r="AP251" s="3"/>
      <c r="AQ251" s="3"/>
      <c r="AR251" s="3"/>
      <c r="AS251" s="3"/>
      <c r="AT251" s="3"/>
      <c r="AU251" s="3"/>
      <c r="AV251" s="3"/>
    </row>
    <row r="252" spans="1:48" ht="15.75" customHeight="1" x14ac:dyDescent="0.15">
      <c r="A252" s="5"/>
      <c r="B252" s="5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5"/>
      <c r="U252" s="5"/>
      <c r="V252" s="5"/>
      <c r="W252" s="5"/>
      <c r="X252" s="5"/>
      <c r="Y252" s="3"/>
      <c r="Z252" s="3"/>
      <c r="AA252" s="3"/>
      <c r="AB252" s="3"/>
      <c r="AC252" s="3"/>
      <c r="AD252" s="3"/>
      <c r="AE252" s="3"/>
      <c r="AF252" s="3"/>
      <c r="AG252" s="5"/>
      <c r="AH252" s="5"/>
      <c r="AI252" s="5"/>
      <c r="AJ252" s="5"/>
      <c r="AK252" s="5"/>
      <c r="AL252" s="5"/>
      <c r="AM252" s="5"/>
      <c r="AN252" s="5"/>
      <c r="AO252" s="3"/>
      <c r="AP252" s="3"/>
      <c r="AQ252" s="3"/>
      <c r="AR252" s="3"/>
      <c r="AS252" s="3"/>
      <c r="AT252" s="3"/>
      <c r="AU252" s="3"/>
      <c r="AV252" s="3"/>
    </row>
    <row r="253" spans="1:48" ht="15.75" customHeight="1" x14ac:dyDescent="0.15">
      <c r="A253" s="5"/>
      <c r="B253" s="5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5"/>
      <c r="U253" s="5"/>
      <c r="V253" s="5"/>
      <c r="W253" s="5"/>
      <c r="X253" s="5"/>
      <c r="Y253" s="3"/>
      <c r="Z253" s="3"/>
      <c r="AA253" s="3"/>
      <c r="AB253" s="3"/>
      <c r="AC253" s="3"/>
      <c r="AD253" s="3"/>
      <c r="AE253" s="3"/>
      <c r="AF253" s="3"/>
      <c r="AG253" s="5"/>
      <c r="AH253" s="5"/>
      <c r="AI253" s="5"/>
      <c r="AJ253" s="5"/>
      <c r="AK253" s="5"/>
      <c r="AL253" s="5"/>
      <c r="AM253" s="5"/>
      <c r="AN253" s="5"/>
      <c r="AO253" s="3"/>
      <c r="AP253" s="3"/>
      <c r="AQ253" s="3"/>
      <c r="AR253" s="3"/>
      <c r="AS253" s="3"/>
      <c r="AT253" s="3"/>
      <c r="AU253" s="3"/>
      <c r="AV253" s="3"/>
    </row>
    <row r="254" spans="1:48" ht="15.75" customHeight="1" x14ac:dyDescent="0.15">
      <c r="A254" s="5"/>
      <c r="B254" s="5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5"/>
      <c r="U254" s="5"/>
      <c r="V254" s="5"/>
      <c r="W254" s="5"/>
      <c r="X254" s="5"/>
      <c r="Y254" s="3"/>
      <c r="Z254" s="3"/>
      <c r="AA254" s="3"/>
      <c r="AB254" s="3"/>
      <c r="AC254" s="3"/>
      <c r="AD254" s="3"/>
      <c r="AE254" s="3"/>
      <c r="AF254" s="3"/>
      <c r="AG254" s="5"/>
      <c r="AH254" s="5"/>
      <c r="AI254" s="5"/>
      <c r="AJ254" s="5"/>
      <c r="AK254" s="5"/>
      <c r="AL254" s="5"/>
      <c r="AM254" s="5"/>
      <c r="AN254" s="5"/>
      <c r="AO254" s="3"/>
      <c r="AP254" s="3"/>
      <c r="AQ254" s="3"/>
      <c r="AR254" s="3"/>
      <c r="AS254" s="3"/>
      <c r="AT254" s="3"/>
      <c r="AU254" s="3"/>
      <c r="AV254" s="3"/>
    </row>
    <row r="255" spans="1:48" ht="15.75" customHeight="1" x14ac:dyDescent="0.15">
      <c r="A255" s="5"/>
      <c r="B255" s="5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5"/>
      <c r="U255" s="5"/>
      <c r="V255" s="5"/>
      <c r="W255" s="5"/>
      <c r="X255" s="5"/>
      <c r="Y255" s="3"/>
      <c r="Z255" s="3"/>
      <c r="AA255" s="3"/>
      <c r="AB255" s="3"/>
      <c r="AC255" s="3"/>
      <c r="AD255" s="3"/>
      <c r="AE255" s="3"/>
      <c r="AF255" s="3"/>
      <c r="AG255" s="5"/>
      <c r="AH255" s="5"/>
      <c r="AI255" s="5"/>
      <c r="AJ255" s="5"/>
      <c r="AK255" s="5"/>
      <c r="AL255" s="5"/>
      <c r="AM255" s="5"/>
      <c r="AN255" s="5"/>
      <c r="AO255" s="3"/>
      <c r="AP255" s="3"/>
      <c r="AQ255" s="3"/>
      <c r="AR255" s="3"/>
      <c r="AS255" s="3"/>
      <c r="AT255" s="3"/>
      <c r="AU255" s="3"/>
      <c r="AV255" s="3"/>
    </row>
    <row r="256" spans="1:48" ht="15.75" customHeight="1" x14ac:dyDescent="0.15">
      <c r="A256" s="5"/>
      <c r="B256" s="5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5"/>
      <c r="U256" s="5"/>
      <c r="V256" s="5"/>
      <c r="W256" s="5"/>
      <c r="X256" s="5"/>
      <c r="Y256" s="3"/>
      <c r="Z256" s="3"/>
      <c r="AA256" s="3"/>
      <c r="AB256" s="3"/>
      <c r="AC256" s="3"/>
      <c r="AD256" s="3"/>
      <c r="AE256" s="3"/>
      <c r="AF256" s="3"/>
      <c r="AG256" s="5"/>
      <c r="AH256" s="5"/>
      <c r="AI256" s="5"/>
      <c r="AJ256" s="5"/>
      <c r="AK256" s="5"/>
      <c r="AL256" s="5"/>
      <c r="AM256" s="5"/>
      <c r="AN256" s="5"/>
      <c r="AO256" s="3"/>
      <c r="AP256" s="3"/>
      <c r="AQ256" s="3"/>
      <c r="AR256" s="3"/>
      <c r="AS256" s="3"/>
      <c r="AT256" s="3"/>
      <c r="AU256" s="3"/>
      <c r="AV256" s="3"/>
    </row>
    <row r="257" spans="1:48" ht="15.75" customHeight="1" x14ac:dyDescent="0.15">
      <c r="A257" s="5"/>
      <c r="B257" s="5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5"/>
      <c r="U257" s="5"/>
      <c r="V257" s="5"/>
      <c r="W257" s="5"/>
      <c r="X257" s="5"/>
      <c r="Y257" s="3"/>
      <c r="Z257" s="3"/>
      <c r="AA257" s="3"/>
      <c r="AB257" s="3"/>
      <c r="AC257" s="3"/>
      <c r="AD257" s="3"/>
      <c r="AE257" s="3"/>
      <c r="AF257" s="3"/>
      <c r="AG257" s="5"/>
      <c r="AH257" s="5"/>
      <c r="AI257" s="5"/>
      <c r="AJ257" s="5"/>
      <c r="AK257" s="5"/>
      <c r="AL257" s="5"/>
      <c r="AM257" s="5"/>
      <c r="AN257" s="5"/>
      <c r="AO257" s="3"/>
      <c r="AP257" s="3"/>
      <c r="AQ257" s="3"/>
      <c r="AR257" s="3"/>
      <c r="AS257" s="3"/>
      <c r="AT257" s="3"/>
      <c r="AU257" s="3"/>
      <c r="AV257" s="3"/>
    </row>
    <row r="258" spans="1:48" ht="15.75" customHeight="1" x14ac:dyDescent="0.15">
      <c r="A258" s="5"/>
      <c r="B258" s="5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5"/>
      <c r="U258" s="5"/>
      <c r="V258" s="5"/>
      <c r="W258" s="5"/>
      <c r="X258" s="5"/>
      <c r="Y258" s="3"/>
      <c r="Z258" s="3"/>
      <c r="AA258" s="3"/>
      <c r="AB258" s="3"/>
      <c r="AC258" s="3"/>
      <c r="AD258" s="3"/>
      <c r="AE258" s="3"/>
      <c r="AF258" s="3"/>
      <c r="AG258" s="5"/>
      <c r="AH258" s="5"/>
      <c r="AI258" s="5"/>
      <c r="AJ258" s="5"/>
      <c r="AK258" s="5"/>
      <c r="AL258" s="5"/>
      <c r="AM258" s="5"/>
      <c r="AN258" s="5"/>
      <c r="AO258" s="3"/>
      <c r="AP258" s="3"/>
      <c r="AQ258" s="3"/>
      <c r="AR258" s="3"/>
      <c r="AS258" s="3"/>
      <c r="AT258" s="3"/>
      <c r="AU258" s="3"/>
      <c r="AV258" s="3"/>
    </row>
    <row r="259" spans="1:48" ht="15.75" customHeight="1" x14ac:dyDescent="0.15">
      <c r="A259" s="5"/>
      <c r="B259" s="5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5"/>
      <c r="U259" s="5"/>
      <c r="V259" s="5"/>
      <c r="W259" s="5"/>
      <c r="X259" s="5"/>
      <c r="Y259" s="3"/>
      <c r="Z259" s="3"/>
      <c r="AA259" s="3"/>
      <c r="AB259" s="3"/>
      <c r="AC259" s="3"/>
      <c r="AD259" s="3"/>
      <c r="AE259" s="3"/>
      <c r="AF259" s="3"/>
      <c r="AG259" s="5"/>
      <c r="AH259" s="5"/>
      <c r="AI259" s="5"/>
      <c r="AJ259" s="5"/>
      <c r="AK259" s="5"/>
      <c r="AL259" s="5"/>
      <c r="AM259" s="5"/>
      <c r="AN259" s="5"/>
      <c r="AO259" s="3"/>
      <c r="AP259" s="3"/>
      <c r="AQ259" s="3"/>
      <c r="AR259" s="3"/>
      <c r="AS259" s="3"/>
      <c r="AT259" s="3"/>
      <c r="AU259" s="3"/>
      <c r="AV259" s="3"/>
    </row>
    <row r="260" spans="1:48" ht="15.75" customHeight="1" x14ac:dyDescent="0.15">
      <c r="A260" s="5"/>
      <c r="B260" s="5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5"/>
      <c r="U260" s="5"/>
      <c r="V260" s="5"/>
      <c r="W260" s="5"/>
      <c r="X260" s="5"/>
      <c r="Y260" s="3"/>
      <c r="Z260" s="3"/>
      <c r="AA260" s="3"/>
      <c r="AB260" s="3"/>
      <c r="AC260" s="3"/>
      <c r="AD260" s="3"/>
      <c r="AE260" s="3"/>
      <c r="AF260" s="3"/>
      <c r="AG260" s="5"/>
      <c r="AH260" s="5"/>
      <c r="AI260" s="5"/>
      <c r="AJ260" s="5"/>
      <c r="AK260" s="5"/>
      <c r="AL260" s="5"/>
      <c r="AM260" s="5"/>
      <c r="AN260" s="5"/>
      <c r="AO260" s="3"/>
      <c r="AP260" s="3"/>
      <c r="AQ260" s="3"/>
      <c r="AR260" s="3"/>
      <c r="AS260" s="3"/>
      <c r="AT260" s="3"/>
      <c r="AU260" s="3"/>
      <c r="AV260" s="3"/>
    </row>
    <row r="261" spans="1:48" ht="15.75" customHeight="1" x14ac:dyDescent="0.15">
      <c r="A261" s="5"/>
      <c r="B261" s="5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5"/>
      <c r="U261" s="5"/>
      <c r="V261" s="5"/>
      <c r="W261" s="5"/>
      <c r="X261" s="5"/>
      <c r="Y261" s="3"/>
      <c r="Z261" s="3"/>
      <c r="AA261" s="3"/>
      <c r="AB261" s="3"/>
      <c r="AC261" s="3"/>
      <c r="AD261" s="3"/>
      <c r="AE261" s="3"/>
      <c r="AF261" s="3"/>
      <c r="AG261" s="5"/>
      <c r="AH261" s="5"/>
      <c r="AI261" s="5"/>
      <c r="AJ261" s="5"/>
      <c r="AK261" s="5"/>
      <c r="AL261" s="5"/>
      <c r="AM261" s="5"/>
      <c r="AN261" s="5"/>
      <c r="AO261" s="3"/>
      <c r="AP261" s="3"/>
      <c r="AQ261" s="3"/>
      <c r="AR261" s="3"/>
      <c r="AS261" s="3"/>
      <c r="AT261" s="3"/>
      <c r="AU261" s="3"/>
      <c r="AV261" s="3"/>
    </row>
    <row r="262" spans="1:48" ht="15.75" customHeight="1" x14ac:dyDescent="0.15">
      <c r="A262" s="5"/>
      <c r="B262" s="5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5"/>
      <c r="U262" s="5"/>
      <c r="V262" s="5"/>
      <c r="W262" s="5"/>
      <c r="X262" s="5"/>
      <c r="Y262" s="3"/>
      <c r="Z262" s="3"/>
      <c r="AA262" s="3"/>
      <c r="AB262" s="3"/>
      <c r="AC262" s="3"/>
      <c r="AD262" s="3"/>
      <c r="AE262" s="3"/>
      <c r="AF262" s="3"/>
      <c r="AG262" s="5"/>
      <c r="AH262" s="5"/>
      <c r="AI262" s="5"/>
      <c r="AJ262" s="5"/>
      <c r="AK262" s="5"/>
      <c r="AL262" s="5"/>
      <c r="AM262" s="5"/>
      <c r="AN262" s="5"/>
      <c r="AO262" s="3"/>
      <c r="AP262" s="3"/>
      <c r="AQ262" s="3"/>
      <c r="AR262" s="3"/>
      <c r="AS262" s="3"/>
      <c r="AT262" s="3"/>
      <c r="AU262" s="3"/>
      <c r="AV262" s="3"/>
    </row>
    <row r="263" spans="1:48" ht="15.75" customHeight="1" x14ac:dyDescent="0.15">
      <c r="A263" s="5"/>
      <c r="B263" s="5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5"/>
      <c r="U263" s="5"/>
      <c r="V263" s="5"/>
      <c r="W263" s="5"/>
      <c r="X263" s="5"/>
      <c r="Y263" s="3"/>
      <c r="Z263" s="3"/>
      <c r="AA263" s="3"/>
      <c r="AB263" s="3"/>
      <c r="AC263" s="3"/>
      <c r="AD263" s="3"/>
      <c r="AE263" s="3"/>
      <c r="AF263" s="3"/>
      <c r="AG263" s="5"/>
      <c r="AH263" s="5"/>
      <c r="AI263" s="5"/>
      <c r="AJ263" s="5"/>
      <c r="AK263" s="5"/>
      <c r="AL263" s="5"/>
      <c r="AM263" s="5"/>
      <c r="AN263" s="5"/>
      <c r="AO263" s="3"/>
      <c r="AP263" s="3"/>
      <c r="AQ263" s="3"/>
      <c r="AR263" s="3"/>
      <c r="AS263" s="3"/>
      <c r="AT263" s="3"/>
      <c r="AU263" s="3"/>
      <c r="AV263" s="3"/>
    </row>
    <row r="264" spans="1:48" ht="15.75" customHeight="1" x14ac:dyDescent="0.15">
      <c r="A264" s="5"/>
      <c r="B264" s="5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5"/>
      <c r="U264" s="5"/>
      <c r="V264" s="5"/>
      <c r="W264" s="5"/>
      <c r="X264" s="5"/>
      <c r="Y264" s="3"/>
      <c r="Z264" s="3"/>
      <c r="AA264" s="3"/>
      <c r="AB264" s="3"/>
      <c r="AC264" s="3"/>
      <c r="AD264" s="3"/>
      <c r="AE264" s="3"/>
      <c r="AF264" s="3"/>
      <c r="AG264" s="5"/>
      <c r="AH264" s="5"/>
      <c r="AI264" s="5"/>
      <c r="AJ264" s="5"/>
      <c r="AK264" s="5"/>
      <c r="AL264" s="5"/>
      <c r="AM264" s="5"/>
      <c r="AN264" s="5"/>
      <c r="AO264" s="3"/>
      <c r="AP264" s="3"/>
      <c r="AQ264" s="3"/>
      <c r="AR264" s="3"/>
      <c r="AS264" s="3"/>
      <c r="AT264" s="3"/>
      <c r="AU264" s="3"/>
      <c r="AV264" s="3"/>
    </row>
    <row r="265" spans="1:48" ht="15.75" customHeight="1" x14ac:dyDescent="0.15">
      <c r="A265" s="5"/>
      <c r="B265" s="5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5"/>
      <c r="U265" s="5"/>
      <c r="V265" s="5"/>
      <c r="W265" s="5"/>
      <c r="X265" s="5"/>
      <c r="Y265" s="3"/>
      <c r="Z265" s="3"/>
      <c r="AA265" s="3"/>
      <c r="AB265" s="3"/>
      <c r="AC265" s="3"/>
      <c r="AD265" s="3"/>
      <c r="AE265" s="3"/>
      <c r="AF265" s="3"/>
      <c r="AG265" s="5"/>
      <c r="AH265" s="5"/>
      <c r="AI265" s="5"/>
      <c r="AJ265" s="5"/>
      <c r="AK265" s="5"/>
      <c r="AL265" s="5"/>
      <c r="AM265" s="5"/>
      <c r="AN265" s="5"/>
      <c r="AO265" s="3"/>
      <c r="AP265" s="3"/>
      <c r="AQ265" s="3"/>
      <c r="AR265" s="3"/>
      <c r="AS265" s="3"/>
      <c r="AT265" s="3"/>
      <c r="AU265" s="3"/>
      <c r="AV265" s="3"/>
    </row>
    <row r="266" spans="1:48" ht="15.75" customHeight="1" x14ac:dyDescent="0.15">
      <c r="A266" s="5"/>
      <c r="B266" s="5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5"/>
      <c r="U266" s="5"/>
      <c r="V266" s="5"/>
      <c r="W266" s="5"/>
      <c r="X266" s="5"/>
      <c r="Y266" s="3"/>
      <c r="Z266" s="3"/>
      <c r="AA266" s="3"/>
      <c r="AB266" s="3"/>
      <c r="AC266" s="3"/>
      <c r="AD266" s="3"/>
      <c r="AE266" s="3"/>
      <c r="AF266" s="3"/>
      <c r="AG266" s="5"/>
      <c r="AH266" s="5"/>
      <c r="AI266" s="5"/>
      <c r="AJ266" s="5"/>
      <c r="AK266" s="5"/>
      <c r="AL266" s="5"/>
      <c r="AM266" s="5"/>
      <c r="AN266" s="5"/>
      <c r="AO266" s="3"/>
      <c r="AP266" s="3"/>
      <c r="AQ266" s="3"/>
      <c r="AR266" s="3"/>
      <c r="AS266" s="3"/>
      <c r="AT266" s="3"/>
      <c r="AU266" s="3"/>
      <c r="AV266" s="3"/>
    </row>
    <row r="267" spans="1:48" ht="15.75" customHeight="1" x14ac:dyDescent="0.15">
      <c r="A267" s="5"/>
      <c r="B267" s="5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5"/>
      <c r="U267" s="5"/>
      <c r="V267" s="5"/>
      <c r="W267" s="5"/>
      <c r="X267" s="5"/>
      <c r="Y267" s="3"/>
      <c r="Z267" s="3"/>
      <c r="AA267" s="3"/>
      <c r="AB267" s="3"/>
      <c r="AC267" s="3"/>
      <c r="AD267" s="3"/>
      <c r="AE267" s="3"/>
      <c r="AF267" s="3"/>
      <c r="AG267" s="5"/>
      <c r="AH267" s="5"/>
      <c r="AI267" s="5"/>
      <c r="AJ267" s="5"/>
      <c r="AK267" s="5"/>
      <c r="AL267" s="5"/>
      <c r="AM267" s="5"/>
      <c r="AN267" s="5"/>
      <c r="AO267" s="3"/>
      <c r="AP267" s="3"/>
      <c r="AQ267" s="3"/>
      <c r="AR267" s="3"/>
      <c r="AS267" s="3"/>
      <c r="AT267" s="3"/>
      <c r="AU267" s="3"/>
      <c r="AV267" s="3"/>
    </row>
    <row r="268" spans="1:48" ht="15.75" customHeight="1" x14ac:dyDescent="0.15">
      <c r="A268" s="5"/>
      <c r="B268" s="5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5"/>
      <c r="U268" s="5"/>
      <c r="V268" s="5"/>
      <c r="W268" s="5"/>
      <c r="X268" s="5"/>
      <c r="Y268" s="3"/>
      <c r="Z268" s="3"/>
      <c r="AA268" s="3"/>
      <c r="AB268" s="3"/>
      <c r="AC268" s="3"/>
      <c r="AD268" s="3"/>
      <c r="AE268" s="3"/>
      <c r="AF268" s="3"/>
      <c r="AG268" s="5"/>
      <c r="AH268" s="5"/>
      <c r="AI268" s="5"/>
      <c r="AJ268" s="5"/>
      <c r="AK268" s="5"/>
      <c r="AL268" s="5"/>
      <c r="AM268" s="5"/>
      <c r="AN268" s="5"/>
      <c r="AO268" s="3"/>
      <c r="AP268" s="3"/>
      <c r="AQ268" s="3"/>
      <c r="AR268" s="3"/>
      <c r="AS268" s="3"/>
      <c r="AT268" s="3"/>
      <c r="AU268" s="3"/>
      <c r="AV268" s="3"/>
    </row>
    <row r="269" spans="1:48" ht="15.75" customHeight="1" x14ac:dyDescent="0.15">
      <c r="A269" s="5"/>
      <c r="B269" s="5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5"/>
      <c r="U269" s="5"/>
      <c r="V269" s="5"/>
      <c r="W269" s="5"/>
      <c r="X269" s="5"/>
      <c r="Y269" s="3"/>
      <c r="Z269" s="3"/>
      <c r="AA269" s="3"/>
      <c r="AB269" s="3"/>
      <c r="AC269" s="3"/>
      <c r="AD269" s="3"/>
      <c r="AE269" s="3"/>
      <c r="AF269" s="3"/>
      <c r="AG269" s="5"/>
      <c r="AH269" s="5"/>
      <c r="AI269" s="5"/>
      <c r="AJ269" s="5"/>
      <c r="AK269" s="5"/>
      <c r="AL269" s="5"/>
      <c r="AM269" s="5"/>
      <c r="AN269" s="5"/>
      <c r="AO269" s="3"/>
      <c r="AP269" s="3"/>
      <c r="AQ269" s="3"/>
      <c r="AR269" s="3"/>
      <c r="AS269" s="3"/>
      <c r="AT269" s="3"/>
      <c r="AU269" s="3"/>
      <c r="AV269" s="3"/>
    </row>
    <row r="270" spans="1:48" ht="15.75" customHeight="1" x14ac:dyDescent="0.15">
      <c r="A270" s="5"/>
      <c r="B270" s="5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5"/>
      <c r="U270" s="5"/>
      <c r="V270" s="5"/>
      <c r="W270" s="5"/>
      <c r="X270" s="5"/>
      <c r="Y270" s="3"/>
      <c r="Z270" s="3"/>
      <c r="AA270" s="3"/>
      <c r="AB270" s="3"/>
      <c r="AC270" s="3"/>
      <c r="AD270" s="3"/>
      <c r="AE270" s="3"/>
      <c r="AF270" s="3"/>
      <c r="AG270" s="5"/>
      <c r="AH270" s="5"/>
      <c r="AI270" s="5"/>
      <c r="AJ270" s="5"/>
      <c r="AK270" s="5"/>
      <c r="AL270" s="5"/>
      <c r="AM270" s="5"/>
      <c r="AN270" s="5"/>
      <c r="AO270" s="3"/>
      <c r="AP270" s="3"/>
      <c r="AQ270" s="3"/>
      <c r="AR270" s="3"/>
      <c r="AS270" s="3"/>
      <c r="AT270" s="3"/>
      <c r="AU270" s="3"/>
      <c r="AV270" s="3"/>
    </row>
    <row r="271" spans="1:48" ht="15.75" customHeight="1" x14ac:dyDescent="0.15">
      <c r="A271" s="5"/>
      <c r="B271" s="5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5"/>
      <c r="U271" s="5"/>
      <c r="V271" s="5"/>
      <c r="W271" s="5"/>
      <c r="X271" s="5"/>
      <c r="Y271" s="3"/>
      <c r="Z271" s="3"/>
      <c r="AA271" s="3"/>
      <c r="AB271" s="3"/>
      <c r="AC271" s="3"/>
      <c r="AD271" s="3"/>
      <c r="AE271" s="3"/>
      <c r="AF271" s="3"/>
      <c r="AG271" s="5"/>
      <c r="AH271" s="5"/>
      <c r="AI271" s="5"/>
      <c r="AJ271" s="5"/>
      <c r="AK271" s="5"/>
      <c r="AL271" s="5"/>
      <c r="AM271" s="5"/>
      <c r="AN271" s="5"/>
      <c r="AO271" s="3"/>
      <c r="AP271" s="3"/>
      <c r="AQ271" s="3"/>
      <c r="AR271" s="3"/>
      <c r="AS271" s="3"/>
      <c r="AT271" s="3"/>
      <c r="AU271" s="3"/>
      <c r="AV271" s="3"/>
    </row>
    <row r="272" spans="1:48" ht="15.75" customHeight="1" x14ac:dyDescent="0.15">
      <c r="A272" s="5"/>
      <c r="B272" s="5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5"/>
      <c r="U272" s="5"/>
      <c r="V272" s="5"/>
      <c r="W272" s="5"/>
      <c r="X272" s="5"/>
      <c r="Y272" s="3"/>
      <c r="Z272" s="3"/>
      <c r="AA272" s="3"/>
      <c r="AB272" s="3"/>
      <c r="AC272" s="3"/>
      <c r="AD272" s="3"/>
      <c r="AE272" s="3"/>
      <c r="AF272" s="3"/>
      <c r="AG272" s="5"/>
      <c r="AH272" s="5"/>
      <c r="AI272" s="5"/>
      <c r="AJ272" s="5"/>
      <c r="AK272" s="5"/>
      <c r="AL272" s="5"/>
      <c r="AM272" s="5"/>
      <c r="AN272" s="5"/>
      <c r="AO272" s="3"/>
      <c r="AP272" s="3"/>
      <c r="AQ272" s="3"/>
      <c r="AR272" s="3"/>
      <c r="AS272" s="3"/>
      <c r="AT272" s="3"/>
      <c r="AU272" s="3"/>
      <c r="AV272" s="3"/>
    </row>
    <row r="273" spans="1:48" ht="15.75" customHeight="1" x14ac:dyDescent="0.15">
      <c r="A273" s="5"/>
      <c r="B273" s="5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5"/>
      <c r="U273" s="5"/>
      <c r="V273" s="5"/>
      <c r="W273" s="5"/>
      <c r="X273" s="5"/>
      <c r="Y273" s="3"/>
      <c r="Z273" s="3"/>
      <c r="AA273" s="3"/>
      <c r="AB273" s="3"/>
      <c r="AC273" s="3"/>
      <c r="AD273" s="3"/>
      <c r="AE273" s="3"/>
      <c r="AF273" s="3"/>
      <c r="AG273" s="5"/>
      <c r="AH273" s="5"/>
      <c r="AI273" s="5"/>
      <c r="AJ273" s="5"/>
      <c r="AK273" s="5"/>
      <c r="AL273" s="5"/>
      <c r="AM273" s="5"/>
      <c r="AN273" s="5"/>
      <c r="AO273" s="3"/>
      <c r="AP273" s="3"/>
      <c r="AQ273" s="3"/>
      <c r="AR273" s="3"/>
      <c r="AS273" s="3"/>
      <c r="AT273" s="3"/>
      <c r="AU273" s="3"/>
      <c r="AV273" s="3"/>
    </row>
    <row r="274" spans="1:48" ht="15.75" customHeight="1" x14ac:dyDescent="0.15">
      <c r="A274" s="5"/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5"/>
      <c r="U274" s="5"/>
      <c r="V274" s="5"/>
      <c r="W274" s="5"/>
      <c r="X274" s="5"/>
      <c r="Y274" s="3"/>
      <c r="Z274" s="3"/>
      <c r="AA274" s="3"/>
      <c r="AB274" s="3"/>
      <c r="AC274" s="3"/>
      <c r="AD274" s="3"/>
      <c r="AE274" s="3"/>
      <c r="AF274" s="3"/>
      <c r="AG274" s="5"/>
      <c r="AH274" s="5"/>
      <c r="AI274" s="5"/>
      <c r="AJ274" s="5"/>
      <c r="AK274" s="5"/>
      <c r="AL274" s="5"/>
      <c r="AM274" s="5"/>
      <c r="AN274" s="5"/>
      <c r="AO274" s="3"/>
      <c r="AP274" s="3"/>
      <c r="AQ274" s="3"/>
      <c r="AR274" s="3"/>
      <c r="AS274" s="3"/>
      <c r="AT274" s="3"/>
      <c r="AU274" s="3"/>
      <c r="AV274" s="3"/>
    </row>
    <row r="275" spans="1:48" ht="15.75" customHeight="1" x14ac:dyDescent="0.15">
      <c r="A275" s="5"/>
      <c r="B275" s="5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5"/>
      <c r="U275" s="5"/>
      <c r="V275" s="5"/>
      <c r="W275" s="5"/>
      <c r="X275" s="5"/>
      <c r="Y275" s="3"/>
      <c r="Z275" s="3"/>
      <c r="AA275" s="3"/>
      <c r="AB275" s="3"/>
      <c r="AC275" s="3"/>
      <c r="AD275" s="3"/>
      <c r="AE275" s="3"/>
      <c r="AF275" s="3"/>
      <c r="AG275" s="5"/>
      <c r="AH275" s="5"/>
      <c r="AI275" s="5"/>
      <c r="AJ275" s="5"/>
      <c r="AK275" s="5"/>
      <c r="AL275" s="5"/>
      <c r="AM275" s="5"/>
      <c r="AN275" s="5"/>
      <c r="AO275" s="3"/>
      <c r="AP275" s="3"/>
      <c r="AQ275" s="3"/>
      <c r="AR275" s="3"/>
      <c r="AS275" s="3"/>
      <c r="AT275" s="3"/>
      <c r="AU275" s="3"/>
      <c r="AV275" s="3"/>
    </row>
    <row r="276" spans="1:48" ht="15.75" customHeight="1" x14ac:dyDescent="0.15">
      <c r="A276" s="5"/>
      <c r="B276" s="5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5"/>
      <c r="U276" s="5"/>
      <c r="V276" s="5"/>
      <c r="W276" s="5"/>
      <c r="X276" s="5"/>
      <c r="Y276" s="3"/>
      <c r="Z276" s="3"/>
      <c r="AA276" s="3"/>
      <c r="AB276" s="3"/>
      <c r="AC276" s="3"/>
      <c r="AD276" s="3"/>
      <c r="AE276" s="3"/>
      <c r="AF276" s="3"/>
      <c r="AG276" s="5"/>
      <c r="AH276" s="5"/>
      <c r="AI276" s="5"/>
      <c r="AJ276" s="5"/>
      <c r="AK276" s="5"/>
      <c r="AL276" s="5"/>
      <c r="AM276" s="5"/>
      <c r="AN276" s="5"/>
      <c r="AO276" s="3"/>
      <c r="AP276" s="3"/>
      <c r="AQ276" s="3"/>
      <c r="AR276" s="3"/>
      <c r="AS276" s="3"/>
      <c r="AT276" s="3"/>
      <c r="AU276" s="3"/>
      <c r="AV276" s="3"/>
    </row>
    <row r="277" spans="1:48" ht="15.75" customHeight="1" x14ac:dyDescent="0.15">
      <c r="A277" s="5"/>
      <c r="B277" s="5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5"/>
      <c r="U277" s="5"/>
      <c r="V277" s="5"/>
      <c r="W277" s="5"/>
      <c r="X277" s="5"/>
      <c r="Y277" s="3"/>
      <c r="Z277" s="3"/>
      <c r="AA277" s="3"/>
      <c r="AB277" s="3"/>
      <c r="AC277" s="3"/>
      <c r="AD277" s="3"/>
      <c r="AE277" s="3"/>
      <c r="AF277" s="3"/>
      <c r="AG277" s="5"/>
      <c r="AH277" s="5"/>
      <c r="AI277" s="5"/>
      <c r="AJ277" s="5"/>
      <c r="AK277" s="5"/>
      <c r="AL277" s="5"/>
      <c r="AM277" s="5"/>
      <c r="AN277" s="5"/>
      <c r="AO277" s="3"/>
      <c r="AP277" s="3"/>
      <c r="AQ277" s="3"/>
      <c r="AR277" s="3"/>
      <c r="AS277" s="3"/>
      <c r="AT277" s="3"/>
      <c r="AU277" s="3"/>
      <c r="AV277" s="3"/>
    </row>
    <row r="278" spans="1:48" ht="15.75" customHeight="1" x14ac:dyDescent="0.15">
      <c r="A278" s="5"/>
      <c r="B278" s="5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5"/>
      <c r="U278" s="5"/>
      <c r="V278" s="5"/>
      <c r="W278" s="5"/>
      <c r="X278" s="5"/>
      <c r="Y278" s="3"/>
      <c r="Z278" s="3"/>
      <c r="AA278" s="3"/>
      <c r="AB278" s="3"/>
      <c r="AC278" s="3"/>
      <c r="AD278" s="3"/>
      <c r="AE278" s="3"/>
      <c r="AF278" s="3"/>
      <c r="AG278" s="5"/>
      <c r="AH278" s="5"/>
      <c r="AI278" s="5"/>
      <c r="AJ278" s="5"/>
      <c r="AK278" s="5"/>
      <c r="AL278" s="5"/>
      <c r="AM278" s="5"/>
      <c r="AN278" s="5"/>
      <c r="AO278" s="3"/>
      <c r="AP278" s="3"/>
      <c r="AQ278" s="3"/>
      <c r="AR278" s="3"/>
      <c r="AS278" s="3"/>
      <c r="AT278" s="3"/>
      <c r="AU278" s="3"/>
      <c r="AV278" s="3"/>
    </row>
    <row r="279" spans="1:48" ht="15.75" customHeight="1" x14ac:dyDescent="0.15">
      <c r="A279" s="5"/>
      <c r="B279" s="5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5"/>
      <c r="U279" s="5"/>
      <c r="V279" s="5"/>
      <c r="W279" s="5"/>
      <c r="X279" s="5"/>
      <c r="Y279" s="3"/>
      <c r="Z279" s="3"/>
      <c r="AA279" s="3"/>
      <c r="AB279" s="3"/>
      <c r="AC279" s="3"/>
      <c r="AD279" s="3"/>
      <c r="AE279" s="3"/>
      <c r="AF279" s="3"/>
      <c r="AG279" s="5"/>
      <c r="AH279" s="5"/>
      <c r="AI279" s="5"/>
      <c r="AJ279" s="5"/>
      <c r="AK279" s="5"/>
      <c r="AL279" s="5"/>
      <c r="AM279" s="5"/>
      <c r="AN279" s="5"/>
      <c r="AO279" s="3"/>
      <c r="AP279" s="3"/>
      <c r="AQ279" s="3"/>
      <c r="AR279" s="3"/>
      <c r="AS279" s="3"/>
      <c r="AT279" s="3"/>
      <c r="AU279" s="3"/>
      <c r="AV279" s="3"/>
    </row>
    <row r="280" spans="1:48" ht="15.75" customHeight="1" x14ac:dyDescent="0.15">
      <c r="A280" s="5"/>
      <c r="B280" s="5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5"/>
      <c r="U280" s="5"/>
      <c r="V280" s="5"/>
      <c r="W280" s="5"/>
      <c r="X280" s="5"/>
      <c r="Y280" s="3"/>
      <c r="Z280" s="3"/>
      <c r="AA280" s="3"/>
      <c r="AB280" s="3"/>
      <c r="AC280" s="3"/>
      <c r="AD280" s="3"/>
      <c r="AE280" s="3"/>
      <c r="AF280" s="3"/>
      <c r="AG280" s="5"/>
      <c r="AH280" s="5"/>
      <c r="AI280" s="5"/>
      <c r="AJ280" s="5"/>
      <c r="AK280" s="5"/>
      <c r="AL280" s="5"/>
      <c r="AM280" s="5"/>
      <c r="AN280" s="5"/>
      <c r="AO280" s="3"/>
      <c r="AP280" s="3"/>
      <c r="AQ280" s="3"/>
      <c r="AR280" s="3"/>
      <c r="AS280" s="3"/>
      <c r="AT280" s="3"/>
      <c r="AU280" s="3"/>
      <c r="AV280" s="3"/>
    </row>
    <row r="281" spans="1:48" ht="15.75" customHeight="1" x14ac:dyDescent="0.15">
      <c r="A281" s="5"/>
      <c r="B281" s="5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5"/>
      <c r="U281" s="5"/>
      <c r="V281" s="5"/>
      <c r="W281" s="5"/>
      <c r="X281" s="5"/>
      <c r="Y281" s="3"/>
      <c r="Z281" s="3"/>
      <c r="AA281" s="3"/>
      <c r="AB281" s="3"/>
      <c r="AC281" s="3"/>
      <c r="AD281" s="3"/>
      <c r="AE281" s="3"/>
      <c r="AF281" s="3"/>
      <c r="AG281" s="5"/>
      <c r="AH281" s="5"/>
      <c r="AI281" s="5"/>
      <c r="AJ281" s="5"/>
      <c r="AK281" s="5"/>
      <c r="AL281" s="5"/>
      <c r="AM281" s="5"/>
      <c r="AN281" s="5"/>
      <c r="AO281" s="3"/>
      <c r="AP281" s="3"/>
      <c r="AQ281" s="3"/>
      <c r="AR281" s="3"/>
      <c r="AS281" s="3"/>
      <c r="AT281" s="3"/>
      <c r="AU281" s="3"/>
      <c r="AV281" s="3"/>
    </row>
    <row r="282" spans="1:48" ht="15.75" customHeight="1" x14ac:dyDescent="0.15">
      <c r="A282" s="5"/>
      <c r="B282" s="5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5"/>
      <c r="U282" s="5"/>
      <c r="V282" s="5"/>
      <c r="W282" s="5"/>
      <c r="X282" s="5"/>
      <c r="Y282" s="3"/>
      <c r="Z282" s="3"/>
      <c r="AA282" s="3"/>
      <c r="AB282" s="3"/>
      <c r="AC282" s="3"/>
      <c r="AD282" s="3"/>
      <c r="AE282" s="3"/>
      <c r="AF282" s="3"/>
      <c r="AG282" s="5"/>
      <c r="AH282" s="5"/>
      <c r="AI282" s="5"/>
      <c r="AJ282" s="5"/>
      <c r="AK282" s="5"/>
      <c r="AL282" s="5"/>
      <c r="AM282" s="5"/>
      <c r="AN282" s="5"/>
      <c r="AO282" s="3"/>
      <c r="AP282" s="3"/>
      <c r="AQ282" s="3"/>
      <c r="AR282" s="3"/>
      <c r="AS282" s="3"/>
      <c r="AT282" s="3"/>
      <c r="AU282" s="3"/>
      <c r="AV282" s="3"/>
    </row>
    <row r="283" spans="1:48" ht="15.75" customHeight="1" x14ac:dyDescent="0.15">
      <c r="A283" s="5"/>
      <c r="B283" s="5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5"/>
      <c r="U283" s="5"/>
      <c r="V283" s="5"/>
      <c r="W283" s="5"/>
      <c r="X283" s="5"/>
      <c r="Y283" s="3"/>
      <c r="Z283" s="3"/>
      <c r="AA283" s="3"/>
      <c r="AB283" s="3"/>
      <c r="AC283" s="3"/>
      <c r="AD283" s="3"/>
      <c r="AE283" s="3"/>
      <c r="AF283" s="3"/>
      <c r="AG283" s="5"/>
      <c r="AH283" s="5"/>
      <c r="AI283" s="5"/>
      <c r="AJ283" s="5"/>
      <c r="AK283" s="5"/>
      <c r="AL283" s="5"/>
      <c r="AM283" s="5"/>
      <c r="AN283" s="5"/>
      <c r="AO283" s="3"/>
      <c r="AP283" s="3"/>
      <c r="AQ283" s="3"/>
      <c r="AR283" s="3"/>
      <c r="AS283" s="3"/>
      <c r="AT283" s="3"/>
      <c r="AU283" s="3"/>
      <c r="AV283" s="3"/>
    </row>
    <row r="284" spans="1:48" ht="15.75" customHeight="1" x14ac:dyDescent="0.15">
      <c r="A284" s="5"/>
      <c r="B284" s="5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5"/>
      <c r="U284" s="5"/>
      <c r="V284" s="5"/>
      <c r="W284" s="5"/>
      <c r="X284" s="5"/>
      <c r="Y284" s="3"/>
      <c r="Z284" s="3"/>
      <c r="AA284" s="3"/>
      <c r="AB284" s="3"/>
      <c r="AC284" s="3"/>
      <c r="AD284" s="3"/>
      <c r="AE284" s="3"/>
      <c r="AF284" s="3"/>
      <c r="AG284" s="5"/>
      <c r="AH284" s="5"/>
      <c r="AI284" s="5"/>
      <c r="AJ284" s="5"/>
      <c r="AK284" s="5"/>
      <c r="AL284" s="5"/>
      <c r="AM284" s="5"/>
      <c r="AN284" s="5"/>
      <c r="AO284" s="3"/>
      <c r="AP284" s="3"/>
      <c r="AQ284" s="3"/>
      <c r="AR284" s="3"/>
      <c r="AS284" s="3"/>
      <c r="AT284" s="3"/>
      <c r="AU284" s="3"/>
      <c r="AV284" s="3"/>
    </row>
    <row r="285" spans="1:48" ht="15.75" customHeight="1" x14ac:dyDescent="0.15">
      <c r="A285" s="5"/>
      <c r="B285" s="5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5"/>
      <c r="U285" s="5"/>
      <c r="V285" s="5"/>
      <c r="W285" s="5"/>
      <c r="X285" s="5"/>
      <c r="Y285" s="3"/>
      <c r="Z285" s="3"/>
      <c r="AA285" s="3"/>
      <c r="AB285" s="3"/>
      <c r="AC285" s="3"/>
      <c r="AD285" s="3"/>
      <c r="AE285" s="3"/>
      <c r="AF285" s="3"/>
      <c r="AG285" s="5"/>
      <c r="AH285" s="5"/>
      <c r="AI285" s="5"/>
      <c r="AJ285" s="5"/>
      <c r="AK285" s="5"/>
      <c r="AL285" s="5"/>
      <c r="AM285" s="5"/>
      <c r="AN285" s="5"/>
      <c r="AO285" s="3"/>
      <c r="AP285" s="3"/>
      <c r="AQ285" s="3"/>
      <c r="AR285" s="3"/>
      <c r="AS285" s="3"/>
      <c r="AT285" s="3"/>
      <c r="AU285" s="3"/>
      <c r="AV285" s="3"/>
    </row>
    <row r="286" spans="1:48" ht="15.75" customHeight="1" x14ac:dyDescent="0.15">
      <c r="A286" s="5"/>
      <c r="B286" s="5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5"/>
      <c r="U286" s="5"/>
      <c r="V286" s="5"/>
      <c r="W286" s="5"/>
      <c r="X286" s="5"/>
      <c r="Y286" s="3"/>
      <c r="Z286" s="3"/>
      <c r="AA286" s="3"/>
      <c r="AB286" s="3"/>
      <c r="AC286" s="3"/>
      <c r="AD286" s="3"/>
      <c r="AE286" s="3"/>
      <c r="AF286" s="3"/>
      <c r="AG286" s="5"/>
      <c r="AH286" s="5"/>
      <c r="AI286" s="5"/>
      <c r="AJ286" s="5"/>
      <c r="AK286" s="5"/>
      <c r="AL286" s="5"/>
      <c r="AM286" s="5"/>
      <c r="AN286" s="5"/>
      <c r="AO286" s="3"/>
      <c r="AP286" s="3"/>
      <c r="AQ286" s="3"/>
      <c r="AR286" s="3"/>
      <c r="AS286" s="3"/>
      <c r="AT286" s="3"/>
      <c r="AU286" s="3"/>
      <c r="AV286" s="3"/>
    </row>
    <row r="287" spans="1:48" ht="15.75" customHeight="1" x14ac:dyDescent="0.15">
      <c r="A287" s="5"/>
      <c r="B287" s="5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5"/>
      <c r="U287" s="5"/>
      <c r="V287" s="5"/>
      <c r="W287" s="5"/>
      <c r="X287" s="5"/>
      <c r="Y287" s="3"/>
      <c r="Z287" s="3"/>
      <c r="AA287" s="3"/>
      <c r="AB287" s="3"/>
      <c r="AC287" s="3"/>
      <c r="AD287" s="3"/>
      <c r="AE287" s="3"/>
      <c r="AF287" s="3"/>
      <c r="AG287" s="5"/>
      <c r="AH287" s="5"/>
      <c r="AI287" s="5"/>
      <c r="AJ287" s="5"/>
      <c r="AK287" s="5"/>
      <c r="AL287" s="5"/>
      <c r="AM287" s="5"/>
      <c r="AN287" s="5"/>
      <c r="AO287" s="3"/>
      <c r="AP287" s="3"/>
      <c r="AQ287" s="3"/>
      <c r="AR287" s="3"/>
      <c r="AS287" s="3"/>
      <c r="AT287" s="3"/>
      <c r="AU287" s="3"/>
      <c r="AV287" s="3"/>
    </row>
    <row r="288" spans="1:48" ht="15.75" customHeight="1" x14ac:dyDescent="0.15">
      <c r="A288" s="5"/>
      <c r="B288" s="5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5"/>
      <c r="U288" s="5"/>
      <c r="V288" s="5"/>
      <c r="W288" s="5"/>
      <c r="X288" s="5"/>
      <c r="Y288" s="3"/>
      <c r="Z288" s="3"/>
      <c r="AA288" s="3"/>
      <c r="AB288" s="3"/>
      <c r="AC288" s="3"/>
      <c r="AD288" s="3"/>
      <c r="AE288" s="3"/>
      <c r="AF288" s="3"/>
      <c r="AG288" s="5"/>
      <c r="AH288" s="5"/>
      <c r="AI288" s="5"/>
      <c r="AJ288" s="5"/>
      <c r="AK288" s="5"/>
      <c r="AL288" s="5"/>
      <c r="AM288" s="5"/>
      <c r="AN288" s="5"/>
      <c r="AO288" s="3"/>
      <c r="AP288" s="3"/>
      <c r="AQ288" s="3"/>
      <c r="AR288" s="3"/>
      <c r="AS288" s="3"/>
      <c r="AT288" s="3"/>
      <c r="AU288" s="3"/>
      <c r="AV288" s="3"/>
    </row>
    <row r="289" spans="1:48" ht="15.75" customHeight="1" x14ac:dyDescent="0.15">
      <c r="A289" s="5"/>
      <c r="B289" s="5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5"/>
      <c r="U289" s="5"/>
      <c r="V289" s="5"/>
      <c r="W289" s="5"/>
      <c r="X289" s="5"/>
      <c r="Y289" s="3"/>
      <c r="Z289" s="3"/>
      <c r="AA289" s="3"/>
      <c r="AB289" s="3"/>
      <c r="AC289" s="3"/>
      <c r="AD289" s="3"/>
      <c r="AE289" s="3"/>
      <c r="AF289" s="3"/>
      <c r="AG289" s="5"/>
      <c r="AH289" s="5"/>
      <c r="AI289" s="5"/>
      <c r="AJ289" s="5"/>
      <c r="AK289" s="5"/>
      <c r="AL289" s="5"/>
      <c r="AM289" s="5"/>
      <c r="AN289" s="5"/>
      <c r="AO289" s="3"/>
      <c r="AP289" s="3"/>
      <c r="AQ289" s="3"/>
      <c r="AR289" s="3"/>
      <c r="AS289" s="3"/>
      <c r="AT289" s="3"/>
      <c r="AU289" s="3"/>
      <c r="AV289" s="3"/>
    </row>
    <row r="290" spans="1:48" ht="15.75" customHeight="1" x14ac:dyDescent="0.15">
      <c r="A290" s="5"/>
      <c r="B290" s="5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5"/>
      <c r="U290" s="5"/>
      <c r="V290" s="5"/>
      <c r="W290" s="5"/>
      <c r="X290" s="5"/>
      <c r="Y290" s="3"/>
      <c r="Z290" s="3"/>
      <c r="AA290" s="3"/>
      <c r="AB290" s="3"/>
      <c r="AC290" s="3"/>
      <c r="AD290" s="3"/>
      <c r="AE290" s="3"/>
      <c r="AF290" s="3"/>
      <c r="AG290" s="5"/>
      <c r="AH290" s="5"/>
      <c r="AI290" s="5"/>
      <c r="AJ290" s="5"/>
      <c r="AK290" s="5"/>
      <c r="AL290" s="5"/>
      <c r="AM290" s="5"/>
      <c r="AN290" s="5"/>
      <c r="AO290" s="3"/>
      <c r="AP290" s="3"/>
      <c r="AQ290" s="3"/>
      <c r="AR290" s="3"/>
      <c r="AS290" s="3"/>
      <c r="AT290" s="3"/>
      <c r="AU290" s="3"/>
      <c r="AV290" s="3"/>
    </row>
    <row r="291" spans="1:48" ht="15.75" customHeight="1" x14ac:dyDescent="0.15">
      <c r="A291" s="5"/>
      <c r="B291" s="5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5"/>
      <c r="U291" s="5"/>
      <c r="V291" s="5"/>
      <c r="W291" s="5"/>
      <c r="X291" s="5"/>
      <c r="Y291" s="3"/>
      <c r="Z291" s="3"/>
      <c r="AA291" s="3"/>
      <c r="AB291" s="3"/>
      <c r="AC291" s="3"/>
      <c r="AD291" s="3"/>
      <c r="AE291" s="3"/>
      <c r="AF291" s="3"/>
      <c r="AG291" s="5"/>
      <c r="AH291" s="5"/>
      <c r="AI291" s="5"/>
      <c r="AJ291" s="5"/>
      <c r="AK291" s="5"/>
      <c r="AL291" s="5"/>
      <c r="AM291" s="5"/>
      <c r="AN291" s="5"/>
      <c r="AO291" s="3"/>
      <c r="AP291" s="3"/>
      <c r="AQ291" s="3"/>
      <c r="AR291" s="3"/>
      <c r="AS291" s="3"/>
      <c r="AT291" s="3"/>
      <c r="AU291" s="3"/>
      <c r="AV291" s="3"/>
    </row>
    <row r="292" spans="1:48" ht="15.75" customHeight="1" x14ac:dyDescent="0.15">
      <c r="A292" s="5"/>
      <c r="B292" s="5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5"/>
      <c r="U292" s="5"/>
      <c r="V292" s="5"/>
      <c r="W292" s="5"/>
      <c r="X292" s="5"/>
      <c r="Y292" s="3"/>
      <c r="Z292" s="3"/>
      <c r="AA292" s="3"/>
      <c r="AB292" s="3"/>
      <c r="AC292" s="3"/>
      <c r="AD292" s="3"/>
      <c r="AE292" s="3"/>
      <c r="AF292" s="3"/>
      <c r="AG292" s="5"/>
      <c r="AH292" s="5"/>
      <c r="AI292" s="5"/>
      <c r="AJ292" s="5"/>
      <c r="AK292" s="5"/>
      <c r="AL292" s="5"/>
      <c r="AM292" s="5"/>
      <c r="AN292" s="5"/>
      <c r="AO292" s="3"/>
      <c r="AP292" s="3"/>
      <c r="AQ292" s="3"/>
      <c r="AR292" s="3"/>
      <c r="AS292" s="3"/>
      <c r="AT292" s="3"/>
      <c r="AU292" s="3"/>
      <c r="AV292" s="3"/>
    </row>
    <row r="293" spans="1:48" ht="15.75" customHeight="1" x14ac:dyDescent="0.15">
      <c r="A293" s="5"/>
      <c r="B293" s="5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5"/>
      <c r="U293" s="5"/>
      <c r="V293" s="5"/>
      <c r="W293" s="5"/>
      <c r="X293" s="5"/>
      <c r="Y293" s="3"/>
      <c r="Z293" s="3"/>
      <c r="AA293" s="3"/>
      <c r="AB293" s="3"/>
      <c r="AC293" s="3"/>
      <c r="AD293" s="3"/>
      <c r="AE293" s="3"/>
      <c r="AF293" s="3"/>
      <c r="AG293" s="5"/>
      <c r="AH293" s="5"/>
      <c r="AI293" s="5"/>
      <c r="AJ293" s="5"/>
      <c r="AK293" s="5"/>
      <c r="AL293" s="5"/>
      <c r="AM293" s="5"/>
      <c r="AN293" s="5"/>
      <c r="AO293" s="3"/>
      <c r="AP293" s="3"/>
      <c r="AQ293" s="3"/>
      <c r="AR293" s="3"/>
      <c r="AS293" s="3"/>
      <c r="AT293" s="3"/>
      <c r="AU293" s="3"/>
      <c r="AV293" s="3"/>
    </row>
    <row r="294" spans="1:48" ht="15.75" customHeight="1" x14ac:dyDescent="0.15">
      <c r="A294" s="5"/>
      <c r="B294" s="5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5"/>
      <c r="U294" s="5"/>
      <c r="V294" s="5"/>
      <c r="W294" s="5"/>
      <c r="X294" s="5"/>
      <c r="Y294" s="3"/>
      <c r="Z294" s="3"/>
      <c r="AA294" s="3"/>
      <c r="AB294" s="3"/>
      <c r="AC294" s="3"/>
      <c r="AD294" s="3"/>
      <c r="AE294" s="3"/>
      <c r="AF294" s="3"/>
      <c r="AG294" s="5"/>
      <c r="AH294" s="5"/>
      <c r="AI294" s="5"/>
      <c r="AJ294" s="5"/>
      <c r="AK294" s="5"/>
      <c r="AL294" s="5"/>
      <c r="AM294" s="5"/>
      <c r="AN294" s="5"/>
      <c r="AO294" s="3"/>
      <c r="AP294" s="3"/>
      <c r="AQ294" s="3"/>
      <c r="AR294" s="3"/>
      <c r="AS294" s="3"/>
      <c r="AT294" s="3"/>
      <c r="AU294" s="3"/>
      <c r="AV294" s="3"/>
    </row>
    <row r="295" spans="1:48" ht="15.75" customHeight="1" x14ac:dyDescent="0.15">
      <c r="A295" s="5"/>
      <c r="B295" s="5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5"/>
      <c r="U295" s="5"/>
      <c r="V295" s="5"/>
      <c r="W295" s="5"/>
      <c r="X295" s="5"/>
      <c r="Y295" s="3"/>
      <c r="Z295" s="3"/>
      <c r="AA295" s="3"/>
      <c r="AB295" s="3"/>
      <c r="AC295" s="3"/>
      <c r="AD295" s="3"/>
      <c r="AE295" s="3"/>
      <c r="AF295" s="3"/>
      <c r="AG295" s="5"/>
      <c r="AH295" s="5"/>
      <c r="AI295" s="5"/>
      <c r="AJ295" s="5"/>
      <c r="AK295" s="5"/>
      <c r="AL295" s="5"/>
      <c r="AM295" s="5"/>
      <c r="AN295" s="5"/>
      <c r="AO295" s="3"/>
      <c r="AP295" s="3"/>
      <c r="AQ295" s="3"/>
      <c r="AR295" s="3"/>
      <c r="AS295" s="3"/>
      <c r="AT295" s="3"/>
      <c r="AU295" s="3"/>
      <c r="AV295" s="3"/>
    </row>
    <row r="296" spans="1:48" ht="15.75" customHeight="1" x14ac:dyDescent="0.15">
      <c r="A296" s="5"/>
      <c r="B296" s="5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5"/>
      <c r="U296" s="5"/>
      <c r="V296" s="5"/>
      <c r="W296" s="5"/>
      <c r="X296" s="5"/>
      <c r="Y296" s="3"/>
      <c r="Z296" s="3"/>
      <c r="AA296" s="3"/>
      <c r="AB296" s="3"/>
      <c r="AC296" s="3"/>
      <c r="AD296" s="3"/>
      <c r="AE296" s="3"/>
      <c r="AF296" s="3"/>
      <c r="AG296" s="5"/>
      <c r="AH296" s="5"/>
      <c r="AI296" s="5"/>
      <c r="AJ296" s="5"/>
      <c r="AK296" s="5"/>
      <c r="AL296" s="5"/>
      <c r="AM296" s="5"/>
      <c r="AN296" s="5"/>
      <c r="AO296" s="3"/>
      <c r="AP296" s="3"/>
      <c r="AQ296" s="3"/>
      <c r="AR296" s="3"/>
      <c r="AS296" s="3"/>
      <c r="AT296" s="3"/>
      <c r="AU296" s="3"/>
      <c r="AV296" s="3"/>
    </row>
    <row r="297" spans="1:48" ht="15.75" customHeight="1" x14ac:dyDescent="0.15">
      <c r="A297" s="5"/>
      <c r="B297" s="5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5"/>
      <c r="U297" s="5"/>
      <c r="V297" s="5"/>
      <c r="W297" s="5"/>
      <c r="X297" s="5"/>
      <c r="Y297" s="3"/>
      <c r="Z297" s="3"/>
      <c r="AA297" s="3"/>
      <c r="AB297" s="3"/>
      <c r="AC297" s="3"/>
      <c r="AD297" s="3"/>
      <c r="AE297" s="3"/>
      <c r="AF297" s="3"/>
      <c r="AG297" s="5"/>
      <c r="AH297" s="5"/>
      <c r="AI297" s="5"/>
      <c r="AJ297" s="5"/>
      <c r="AK297" s="5"/>
      <c r="AL297" s="5"/>
      <c r="AM297" s="5"/>
      <c r="AN297" s="5"/>
      <c r="AO297" s="3"/>
      <c r="AP297" s="3"/>
      <c r="AQ297" s="3"/>
      <c r="AR297" s="3"/>
      <c r="AS297" s="3"/>
      <c r="AT297" s="3"/>
      <c r="AU297" s="3"/>
      <c r="AV297" s="3"/>
    </row>
    <row r="298" spans="1:48" ht="15.75" customHeight="1" x14ac:dyDescent="0.15">
      <c r="A298" s="5"/>
      <c r="B298" s="5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5"/>
      <c r="U298" s="5"/>
      <c r="V298" s="5"/>
      <c r="W298" s="5"/>
      <c r="X298" s="5"/>
      <c r="Y298" s="3"/>
      <c r="Z298" s="3"/>
      <c r="AA298" s="3"/>
      <c r="AB298" s="3"/>
      <c r="AC298" s="3"/>
      <c r="AD298" s="3"/>
      <c r="AE298" s="3"/>
      <c r="AF298" s="3"/>
      <c r="AG298" s="5"/>
      <c r="AH298" s="5"/>
      <c r="AI298" s="5"/>
      <c r="AJ298" s="5"/>
      <c r="AK298" s="5"/>
      <c r="AL298" s="5"/>
      <c r="AM298" s="5"/>
      <c r="AN298" s="5"/>
      <c r="AO298" s="3"/>
      <c r="AP298" s="3"/>
      <c r="AQ298" s="3"/>
      <c r="AR298" s="3"/>
      <c r="AS298" s="3"/>
      <c r="AT298" s="3"/>
      <c r="AU298" s="3"/>
      <c r="AV298" s="3"/>
    </row>
    <row r="299" spans="1:48" ht="15.75" customHeight="1" x14ac:dyDescent="0.15">
      <c r="A299" s="5"/>
      <c r="B299" s="5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5"/>
      <c r="U299" s="5"/>
      <c r="V299" s="5"/>
      <c r="W299" s="5"/>
      <c r="X299" s="5"/>
      <c r="Y299" s="3"/>
      <c r="Z299" s="3"/>
      <c r="AA299" s="3"/>
      <c r="AB299" s="3"/>
      <c r="AC299" s="3"/>
      <c r="AD299" s="3"/>
      <c r="AE299" s="3"/>
      <c r="AF299" s="3"/>
      <c r="AG299" s="5"/>
      <c r="AH299" s="5"/>
      <c r="AI299" s="5"/>
      <c r="AJ299" s="5"/>
      <c r="AK299" s="5"/>
      <c r="AL299" s="5"/>
      <c r="AM299" s="5"/>
      <c r="AN299" s="5"/>
      <c r="AO299" s="3"/>
      <c r="AP299" s="3"/>
      <c r="AQ299" s="3"/>
      <c r="AR299" s="3"/>
      <c r="AS299" s="3"/>
      <c r="AT299" s="3"/>
      <c r="AU299" s="3"/>
      <c r="AV299" s="3"/>
    </row>
    <row r="300" spans="1:48" ht="15.75" customHeight="1" x14ac:dyDescent="0.15">
      <c r="A300" s="5"/>
      <c r="B300" s="5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5"/>
      <c r="U300" s="5"/>
      <c r="V300" s="5"/>
      <c r="W300" s="5"/>
      <c r="X300" s="5"/>
      <c r="Y300" s="3"/>
      <c r="Z300" s="3"/>
      <c r="AA300" s="3"/>
      <c r="AB300" s="3"/>
      <c r="AC300" s="3"/>
      <c r="AD300" s="3"/>
      <c r="AE300" s="3"/>
      <c r="AF300" s="3"/>
      <c r="AG300" s="5"/>
      <c r="AH300" s="5"/>
      <c r="AI300" s="5"/>
      <c r="AJ300" s="5"/>
      <c r="AK300" s="5"/>
      <c r="AL300" s="5"/>
      <c r="AM300" s="5"/>
      <c r="AN300" s="5"/>
      <c r="AO300" s="3"/>
      <c r="AP300" s="3"/>
      <c r="AQ300" s="3"/>
      <c r="AR300" s="3"/>
      <c r="AS300" s="3"/>
      <c r="AT300" s="3"/>
      <c r="AU300" s="3"/>
      <c r="AV300" s="3"/>
    </row>
    <row r="301" spans="1:48" ht="15.75" customHeight="1" x14ac:dyDescent="0.15">
      <c r="A301" s="5"/>
      <c r="B301" s="5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5"/>
      <c r="U301" s="5"/>
      <c r="V301" s="5"/>
      <c r="W301" s="5"/>
      <c r="X301" s="5"/>
      <c r="Y301" s="3"/>
      <c r="Z301" s="3"/>
      <c r="AA301" s="3"/>
      <c r="AB301" s="3"/>
      <c r="AC301" s="3"/>
      <c r="AD301" s="3"/>
      <c r="AE301" s="3"/>
      <c r="AF301" s="3"/>
      <c r="AG301" s="5"/>
      <c r="AH301" s="5"/>
      <c r="AI301" s="5"/>
      <c r="AJ301" s="5"/>
      <c r="AK301" s="5"/>
      <c r="AL301" s="5"/>
      <c r="AM301" s="5"/>
      <c r="AN301" s="5"/>
      <c r="AO301" s="3"/>
      <c r="AP301" s="3"/>
      <c r="AQ301" s="3"/>
      <c r="AR301" s="3"/>
      <c r="AS301" s="3"/>
      <c r="AT301" s="3"/>
      <c r="AU301" s="3"/>
      <c r="AV301" s="3"/>
    </row>
    <row r="302" spans="1:48" ht="15.75" customHeight="1" x14ac:dyDescent="0.15">
      <c r="A302" s="5"/>
      <c r="B302" s="5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5"/>
      <c r="U302" s="5"/>
      <c r="V302" s="5"/>
      <c r="W302" s="5"/>
      <c r="X302" s="5"/>
      <c r="Y302" s="3"/>
      <c r="Z302" s="3"/>
      <c r="AA302" s="3"/>
      <c r="AB302" s="3"/>
      <c r="AC302" s="3"/>
      <c r="AD302" s="3"/>
      <c r="AE302" s="3"/>
      <c r="AF302" s="3"/>
      <c r="AG302" s="5"/>
      <c r="AH302" s="5"/>
      <c r="AI302" s="5"/>
      <c r="AJ302" s="5"/>
      <c r="AK302" s="5"/>
      <c r="AL302" s="5"/>
      <c r="AM302" s="5"/>
      <c r="AN302" s="5"/>
      <c r="AO302" s="3"/>
      <c r="AP302" s="3"/>
      <c r="AQ302" s="3"/>
      <c r="AR302" s="3"/>
      <c r="AS302" s="3"/>
      <c r="AT302" s="3"/>
      <c r="AU302" s="3"/>
      <c r="AV302" s="3"/>
    </row>
    <row r="303" spans="1:48" ht="15.75" customHeight="1" x14ac:dyDescent="0.15">
      <c r="A303" s="5"/>
      <c r="B303" s="5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5"/>
      <c r="U303" s="5"/>
      <c r="V303" s="5"/>
      <c r="W303" s="5"/>
      <c r="X303" s="5"/>
      <c r="Y303" s="3"/>
      <c r="Z303" s="3"/>
      <c r="AA303" s="3"/>
      <c r="AB303" s="3"/>
      <c r="AC303" s="3"/>
      <c r="AD303" s="3"/>
      <c r="AE303" s="3"/>
      <c r="AF303" s="3"/>
      <c r="AG303" s="5"/>
      <c r="AH303" s="5"/>
      <c r="AI303" s="5"/>
      <c r="AJ303" s="5"/>
      <c r="AK303" s="5"/>
      <c r="AL303" s="5"/>
      <c r="AM303" s="5"/>
      <c r="AN303" s="5"/>
      <c r="AO303" s="3"/>
      <c r="AP303" s="3"/>
      <c r="AQ303" s="3"/>
      <c r="AR303" s="3"/>
      <c r="AS303" s="3"/>
      <c r="AT303" s="3"/>
      <c r="AU303" s="3"/>
      <c r="AV303" s="3"/>
    </row>
    <row r="304" spans="1:48" ht="15.75" customHeight="1" x14ac:dyDescent="0.15">
      <c r="A304" s="5"/>
      <c r="B304" s="5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5"/>
      <c r="U304" s="5"/>
      <c r="V304" s="5"/>
      <c r="W304" s="5"/>
      <c r="X304" s="5"/>
      <c r="Y304" s="3"/>
      <c r="Z304" s="3"/>
      <c r="AA304" s="3"/>
      <c r="AB304" s="3"/>
      <c r="AC304" s="3"/>
      <c r="AD304" s="3"/>
      <c r="AE304" s="3"/>
      <c r="AF304" s="3"/>
      <c r="AG304" s="5"/>
      <c r="AH304" s="5"/>
      <c r="AI304" s="5"/>
      <c r="AJ304" s="5"/>
      <c r="AK304" s="5"/>
      <c r="AL304" s="5"/>
      <c r="AM304" s="5"/>
      <c r="AN304" s="5"/>
      <c r="AO304" s="3"/>
      <c r="AP304" s="3"/>
      <c r="AQ304" s="3"/>
      <c r="AR304" s="3"/>
      <c r="AS304" s="3"/>
      <c r="AT304" s="3"/>
      <c r="AU304" s="3"/>
      <c r="AV304" s="3"/>
    </row>
    <row r="305" spans="1:48" ht="15.75" customHeight="1" x14ac:dyDescent="0.15">
      <c r="A305" s="5"/>
      <c r="B305" s="5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5"/>
      <c r="U305" s="5"/>
      <c r="V305" s="5"/>
      <c r="W305" s="5"/>
      <c r="X305" s="5"/>
      <c r="Y305" s="3"/>
      <c r="Z305" s="3"/>
      <c r="AA305" s="3"/>
      <c r="AB305" s="3"/>
      <c r="AC305" s="3"/>
      <c r="AD305" s="3"/>
      <c r="AE305" s="3"/>
      <c r="AF305" s="3"/>
      <c r="AG305" s="5"/>
      <c r="AH305" s="5"/>
      <c r="AI305" s="5"/>
      <c r="AJ305" s="5"/>
      <c r="AK305" s="5"/>
      <c r="AL305" s="5"/>
      <c r="AM305" s="5"/>
      <c r="AN305" s="5"/>
      <c r="AO305" s="3"/>
      <c r="AP305" s="3"/>
      <c r="AQ305" s="3"/>
      <c r="AR305" s="3"/>
      <c r="AS305" s="3"/>
      <c r="AT305" s="3"/>
      <c r="AU305" s="3"/>
      <c r="AV305" s="3"/>
    </row>
    <row r="306" spans="1:48" ht="15.75" customHeight="1" x14ac:dyDescent="0.15">
      <c r="A306" s="5"/>
      <c r="B306" s="5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5"/>
      <c r="U306" s="5"/>
      <c r="V306" s="5"/>
      <c r="W306" s="5"/>
      <c r="X306" s="5"/>
      <c r="Y306" s="3"/>
      <c r="Z306" s="3"/>
      <c r="AA306" s="3"/>
      <c r="AB306" s="3"/>
      <c r="AC306" s="3"/>
      <c r="AD306" s="3"/>
      <c r="AE306" s="3"/>
      <c r="AF306" s="3"/>
      <c r="AG306" s="5"/>
      <c r="AH306" s="5"/>
      <c r="AI306" s="5"/>
      <c r="AJ306" s="5"/>
      <c r="AK306" s="5"/>
      <c r="AL306" s="5"/>
      <c r="AM306" s="5"/>
      <c r="AN306" s="5"/>
      <c r="AO306" s="3"/>
      <c r="AP306" s="3"/>
      <c r="AQ306" s="3"/>
      <c r="AR306" s="3"/>
      <c r="AS306" s="3"/>
      <c r="AT306" s="3"/>
      <c r="AU306" s="3"/>
      <c r="AV306" s="3"/>
    </row>
    <row r="307" spans="1:48" ht="15.75" customHeight="1" x14ac:dyDescent="0.15">
      <c r="A307" s="5"/>
      <c r="B307" s="5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5"/>
      <c r="U307" s="5"/>
      <c r="V307" s="5"/>
      <c r="W307" s="5"/>
      <c r="X307" s="5"/>
      <c r="Y307" s="3"/>
      <c r="Z307" s="3"/>
      <c r="AA307" s="3"/>
      <c r="AB307" s="3"/>
      <c r="AC307" s="3"/>
      <c r="AD307" s="3"/>
      <c r="AE307" s="3"/>
      <c r="AF307" s="3"/>
      <c r="AG307" s="5"/>
      <c r="AH307" s="5"/>
      <c r="AI307" s="5"/>
      <c r="AJ307" s="5"/>
      <c r="AK307" s="5"/>
      <c r="AL307" s="5"/>
      <c r="AM307" s="5"/>
      <c r="AN307" s="5"/>
      <c r="AO307" s="3"/>
      <c r="AP307" s="3"/>
      <c r="AQ307" s="3"/>
      <c r="AR307" s="3"/>
      <c r="AS307" s="3"/>
      <c r="AT307" s="3"/>
      <c r="AU307" s="3"/>
      <c r="AV307" s="3"/>
    </row>
    <row r="308" spans="1:48" ht="15.75" customHeight="1" x14ac:dyDescent="0.15">
      <c r="A308" s="5"/>
      <c r="B308" s="5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5"/>
      <c r="U308" s="5"/>
      <c r="V308" s="5"/>
      <c r="W308" s="5"/>
      <c r="X308" s="5"/>
      <c r="Y308" s="3"/>
      <c r="Z308" s="3"/>
      <c r="AA308" s="3"/>
      <c r="AB308" s="3"/>
      <c r="AC308" s="3"/>
      <c r="AD308" s="3"/>
      <c r="AE308" s="3"/>
      <c r="AF308" s="3"/>
      <c r="AG308" s="5"/>
      <c r="AH308" s="5"/>
      <c r="AI308" s="5"/>
      <c r="AJ308" s="5"/>
      <c r="AK308" s="5"/>
      <c r="AL308" s="5"/>
      <c r="AM308" s="5"/>
      <c r="AN308" s="5"/>
      <c r="AO308" s="3"/>
      <c r="AP308" s="3"/>
      <c r="AQ308" s="3"/>
      <c r="AR308" s="3"/>
      <c r="AS308" s="3"/>
      <c r="AT308" s="3"/>
      <c r="AU308" s="3"/>
      <c r="AV308" s="3"/>
    </row>
    <row r="309" spans="1:48" ht="15.75" customHeight="1" x14ac:dyDescent="0.15">
      <c r="A309" s="5"/>
      <c r="B309" s="5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5"/>
      <c r="U309" s="5"/>
      <c r="V309" s="5"/>
      <c r="W309" s="5"/>
      <c r="X309" s="5"/>
      <c r="Y309" s="3"/>
      <c r="Z309" s="3"/>
      <c r="AA309" s="3"/>
      <c r="AB309" s="3"/>
      <c r="AC309" s="3"/>
      <c r="AD309" s="3"/>
      <c r="AE309" s="3"/>
      <c r="AF309" s="3"/>
      <c r="AG309" s="5"/>
      <c r="AH309" s="5"/>
      <c r="AI309" s="5"/>
      <c r="AJ309" s="5"/>
      <c r="AK309" s="5"/>
      <c r="AL309" s="5"/>
      <c r="AM309" s="5"/>
      <c r="AN309" s="5"/>
      <c r="AO309" s="3"/>
      <c r="AP309" s="3"/>
      <c r="AQ309" s="3"/>
      <c r="AR309" s="3"/>
      <c r="AS309" s="3"/>
      <c r="AT309" s="3"/>
      <c r="AU309" s="3"/>
      <c r="AV309" s="3"/>
    </row>
    <row r="310" spans="1:48" ht="15.75" customHeight="1" x14ac:dyDescent="0.15">
      <c r="A310" s="5"/>
      <c r="B310" s="5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5"/>
      <c r="U310" s="5"/>
      <c r="V310" s="5"/>
      <c r="W310" s="5"/>
      <c r="X310" s="5"/>
      <c r="Y310" s="3"/>
      <c r="Z310" s="3"/>
      <c r="AA310" s="3"/>
      <c r="AB310" s="3"/>
      <c r="AC310" s="3"/>
      <c r="AD310" s="3"/>
      <c r="AE310" s="3"/>
      <c r="AF310" s="3"/>
      <c r="AG310" s="5"/>
      <c r="AH310" s="5"/>
      <c r="AI310" s="5"/>
      <c r="AJ310" s="5"/>
      <c r="AK310" s="5"/>
      <c r="AL310" s="5"/>
      <c r="AM310" s="5"/>
      <c r="AN310" s="5"/>
      <c r="AO310" s="3"/>
      <c r="AP310" s="3"/>
      <c r="AQ310" s="3"/>
      <c r="AR310" s="3"/>
      <c r="AS310" s="3"/>
      <c r="AT310" s="3"/>
      <c r="AU310" s="3"/>
      <c r="AV310" s="3"/>
    </row>
    <row r="311" spans="1:48" ht="15.75" customHeight="1" x14ac:dyDescent="0.15">
      <c r="A311" s="5"/>
      <c r="B311" s="5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5"/>
      <c r="U311" s="5"/>
      <c r="V311" s="5"/>
      <c r="W311" s="5"/>
      <c r="X311" s="5"/>
      <c r="Y311" s="3"/>
      <c r="Z311" s="3"/>
      <c r="AA311" s="3"/>
      <c r="AB311" s="3"/>
      <c r="AC311" s="3"/>
      <c r="AD311" s="3"/>
      <c r="AE311" s="3"/>
      <c r="AF311" s="3"/>
      <c r="AG311" s="5"/>
      <c r="AH311" s="5"/>
      <c r="AI311" s="5"/>
      <c r="AJ311" s="5"/>
      <c r="AK311" s="5"/>
      <c r="AL311" s="5"/>
      <c r="AM311" s="5"/>
      <c r="AN311" s="5"/>
      <c r="AO311" s="3"/>
      <c r="AP311" s="3"/>
      <c r="AQ311" s="3"/>
      <c r="AR311" s="3"/>
      <c r="AS311" s="3"/>
      <c r="AT311" s="3"/>
      <c r="AU311" s="3"/>
      <c r="AV311" s="3"/>
    </row>
    <row r="312" spans="1:48" ht="15.75" customHeight="1" x14ac:dyDescent="0.15">
      <c r="A312" s="5"/>
      <c r="B312" s="5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5"/>
      <c r="U312" s="5"/>
      <c r="V312" s="5"/>
      <c r="W312" s="5"/>
      <c r="X312" s="5"/>
      <c r="Y312" s="3"/>
      <c r="Z312" s="3"/>
      <c r="AA312" s="3"/>
      <c r="AB312" s="3"/>
      <c r="AC312" s="3"/>
      <c r="AD312" s="3"/>
      <c r="AE312" s="3"/>
      <c r="AF312" s="3"/>
      <c r="AG312" s="5"/>
      <c r="AH312" s="5"/>
      <c r="AI312" s="5"/>
      <c r="AJ312" s="5"/>
      <c r="AK312" s="5"/>
      <c r="AL312" s="5"/>
      <c r="AM312" s="5"/>
      <c r="AN312" s="5"/>
      <c r="AO312" s="3"/>
      <c r="AP312" s="3"/>
      <c r="AQ312" s="3"/>
      <c r="AR312" s="3"/>
      <c r="AS312" s="3"/>
      <c r="AT312" s="3"/>
      <c r="AU312" s="3"/>
      <c r="AV312" s="3"/>
    </row>
    <row r="313" spans="1:48" ht="15.75" customHeight="1" x14ac:dyDescent="0.15">
      <c r="A313" s="5"/>
      <c r="B313" s="5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5"/>
      <c r="U313" s="5"/>
      <c r="V313" s="5"/>
      <c r="W313" s="5"/>
      <c r="X313" s="5"/>
      <c r="Y313" s="3"/>
      <c r="Z313" s="3"/>
      <c r="AA313" s="3"/>
      <c r="AB313" s="3"/>
      <c r="AC313" s="3"/>
      <c r="AD313" s="3"/>
      <c r="AE313" s="3"/>
      <c r="AF313" s="3"/>
      <c r="AG313" s="5"/>
      <c r="AH313" s="5"/>
      <c r="AI313" s="5"/>
      <c r="AJ313" s="5"/>
      <c r="AK313" s="5"/>
      <c r="AL313" s="5"/>
      <c r="AM313" s="5"/>
      <c r="AN313" s="5"/>
      <c r="AO313" s="3"/>
      <c r="AP313" s="3"/>
      <c r="AQ313" s="3"/>
      <c r="AR313" s="3"/>
      <c r="AS313" s="3"/>
      <c r="AT313" s="3"/>
      <c r="AU313" s="3"/>
      <c r="AV313" s="3"/>
    </row>
    <row r="314" spans="1:48" ht="15.75" customHeight="1" x14ac:dyDescent="0.15">
      <c r="A314" s="5"/>
      <c r="B314" s="5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5"/>
      <c r="U314" s="5"/>
      <c r="V314" s="5"/>
      <c r="W314" s="5"/>
      <c r="X314" s="5"/>
      <c r="Y314" s="3"/>
      <c r="Z314" s="3"/>
      <c r="AA314" s="3"/>
      <c r="AB314" s="3"/>
      <c r="AC314" s="3"/>
      <c r="AD314" s="3"/>
      <c r="AE314" s="3"/>
      <c r="AF314" s="3"/>
      <c r="AG314" s="5"/>
      <c r="AH314" s="5"/>
      <c r="AI314" s="5"/>
      <c r="AJ314" s="5"/>
      <c r="AK314" s="5"/>
      <c r="AL314" s="5"/>
      <c r="AM314" s="5"/>
      <c r="AN314" s="5"/>
      <c r="AO314" s="3"/>
      <c r="AP314" s="3"/>
      <c r="AQ314" s="3"/>
      <c r="AR314" s="3"/>
      <c r="AS314" s="3"/>
      <c r="AT314" s="3"/>
      <c r="AU314" s="3"/>
      <c r="AV314" s="3"/>
    </row>
    <row r="315" spans="1:48" ht="15.75" customHeight="1" x14ac:dyDescent="0.15">
      <c r="A315" s="5"/>
      <c r="B315" s="5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5"/>
      <c r="U315" s="5"/>
      <c r="V315" s="5"/>
      <c r="W315" s="5"/>
      <c r="X315" s="5"/>
      <c r="Y315" s="3"/>
      <c r="Z315" s="3"/>
      <c r="AA315" s="3"/>
      <c r="AB315" s="3"/>
      <c r="AC315" s="3"/>
      <c r="AD315" s="3"/>
      <c r="AE315" s="3"/>
      <c r="AF315" s="3"/>
      <c r="AG315" s="5"/>
      <c r="AH315" s="5"/>
      <c r="AI315" s="5"/>
      <c r="AJ315" s="5"/>
      <c r="AK315" s="5"/>
      <c r="AL315" s="5"/>
      <c r="AM315" s="5"/>
      <c r="AN315" s="5"/>
      <c r="AO315" s="3"/>
      <c r="AP315" s="3"/>
      <c r="AQ315" s="3"/>
      <c r="AR315" s="3"/>
      <c r="AS315" s="3"/>
      <c r="AT315" s="3"/>
      <c r="AU315" s="3"/>
      <c r="AV315" s="3"/>
    </row>
    <row r="316" spans="1:48" ht="15.75" customHeight="1" x14ac:dyDescent="0.15">
      <c r="A316" s="5"/>
      <c r="B316" s="5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5"/>
      <c r="U316" s="5"/>
      <c r="V316" s="5"/>
      <c r="W316" s="5"/>
      <c r="X316" s="5"/>
      <c r="Y316" s="3"/>
      <c r="Z316" s="3"/>
      <c r="AA316" s="3"/>
      <c r="AB316" s="3"/>
      <c r="AC316" s="3"/>
      <c r="AD316" s="3"/>
      <c r="AE316" s="3"/>
      <c r="AF316" s="3"/>
      <c r="AG316" s="5"/>
      <c r="AH316" s="5"/>
      <c r="AI316" s="5"/>
      <c r="AJ316" s="5"/>
      <c r="AK316" s="5"/>
      <c r="AL316" s="5"/>
      <c r="AM316" s="5"/>
      <c r="AN316" s="5"/>
      <c r="AO316" s="3"/>
      <c r="AP316" s="3"/>
      <c r="AQ316" s="3"/>
      <c r="AR316" s="3"/>
      <c r="AS316" s="3"/>
      <c r="AT316" s="3"/>
      <c r="AU316" s="3"/>
      <c r="AV316" s="3"/>
    </row>
    <row r="317" spans="1:48" ht="15.75" customHeight="1" x14ac:dyDescent="0.15">
      <c r="A317" s="5"/>
      <c r="B317" s="5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5"/>
      <c r="U317" s="5"/>
      <c r="V317" s="5"/>
      <c r="W317" s="5"/>
      <c r="X317" s="5"/>
      <c r="Y317" s="3"/>
      <c r="Z317" s="3"/>
      <c r="AA317" s="3"/>
      <c r="AB317" s="3"/>
      <c r="AC317" s="3"/>
      <c r="AD317" s="3"/>
      <c r="AE317" s="3"/>
      <c r="AF317" s="3"/>
      <c r="AG317" s="5"/>
      <c r="AH317" s="5"/>
      <c r="AI317" s="5"/>
      <c r="AJ317" s="5"/>
      <c r="AK317" s="5"/>
      <c r="AL317" s="5"/>
      <c r="AM317" s="5"/>
      <c r="AN317" s="5"/>
      <c r="AO317" s="3"/>
      <c r="AP317" s="3"/>
      <c r="AQ317" s="3"/>
      <c r="AR317" s="3"/>
      <c r="AS317" s="3"/>
      <c r="AT317" s="3"/>
      <c r="AU317" s="3"/>
      <c r="AV317" s="3"/>
    </row>
    <row r="318" spans="1:48" ht="15.75" customHeight="1" x14ac:dyDescent="0.15">
      <c r="A318" s="5"/>
      <c r="B318" s="5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5"/>
      <c r="U318" s="5"/>
      <c r="V318" s="5"/>
      <c r="W318" s="5"/>
      <c r="X318" s="5"/>
      <c r="Y318" s="3"/>
      <c r="Z318" s="3"/>
      <c r="AA318" s="3"/>
      <c r="AB318" s="3"/>
      <c r="AC318" s="3"/>
      <c r="AD318" s="3"/>
      <c r="AE318" s="3"/>
      <c r="AF318" s="3"/>
      <c r="AG318" s="5"/>
      <c r="AH318" s="5"/>
      <c r="AI318" s="5"/>
      <c r="AJ318" s="5"/>
      <c r="AK318" s="5"/>
      <c r="AL318" s="5"/>
      <c r="AM318" s="5"/>
      <c r="AN318" s="5"/>
      <c r="AO318" s="3"/>
      <c r="AP318" s="3"/>
      <c r="AQ318" s="3"/>
      <c r="AR318" s="3"/>
      <c r="AS318" s="3"/>
      <c r="AT318" s="3"/>
      <c r="AU318" s="3"/>
      <c r="AV318" s="3"/>
    </row>
    <row r="319" spans="1:48" ht="15.75" customHeight="1" x14ac:dyDescent="0.15">
      <c r="A319" s="5"/>
      <c r="B319" s="5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5"/>
      <c r="U319" s="5"/>
      <c r="V319" s="5"/>
      <c r="W319" s="5"/>
      <c r="X319" s="5"/>
      <c r="Y319" s="3"/>
      <c r="Z319" s="3"/>
      <c r="AA319" s="3"/>
      <c r="AB319" s="3"/>
      <c r="AC319" s="3"/>
      <c r="AD319" s="3"/>
      <c r="AE319" s="3"/>
      <c r="AF319" s="3"/>
      <c r="AG319" s="5"/>
      <c r="AH319" s="5"/>
      <c r="AI319" s="5"/>
      <c r="AJ319" s="5"/>
      <c r="AK319" s="5"/>
      <c r="AL319" s="5"/>
      <c r="AM319" s="5"/>
      <c r="AN319" s="5"/>
      <c r="AO319" s="3"/>
      <c r="AP319" s="3"/>
      <c r="AQ319" s="3"/>
      <c r="AR319" s="3"/>
      <c r="AS319" s="3"/>
      <c r="AT319" s="3"/>
      <c r="AU319" s="3"/>
      <c r="AV319" s="3"/>
    </row>
    <row r="320" spans="1:48" ht="15.75" customHeight="1" x14ac:dyDescent="0.15">
      <c r="A320" s="5"/>
      <c r="B320" s="5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5"/>
      <c r="U320" s="5"/>
      <c r="V320" s="5"/>
      <c r="W320" s="5"/>
      <c r="X320" s="5"/>
      <c r="Y320" s="3"/>
      <c r="Z320" s="3"/>
      <c r="AA320" s="3"/>
      <c r="AB320" s="3"/>
      <c r="AC320" s="3"/>
      <c r="AD320" s="3"/>
      <c r="AE320" s="3"/>
      <c r="AF320" s="3"/>
      <c r="AG320" s="5"/>
      <c r="AH320" s="5"/>
      <c r="AI320" s="5"/>
      <c r="AJ320" s="5"/>
      <c r="AK320" s="5"/>
      <c r="AL320" s="5"/>
      <c r="AM320" s="5"/>
      <c r="AN320" s="5"/>
      <c r="AO320" s="3"/>
      <c r="AP320" s="3"/>
      <c r="AQ320" s="3"/>
      <c r="AR320" s="3"/>
      <c r="AS320" s="3"/>
      <c r="AT320" s="3"/>
      <c r="AU320" s="3"/>
      <c r="AV320" s="3"/>
    </row>
    <row r="321" spans="1:48" ht="15.75" customHeight="1" x14ac:dyDescent="0.15">
      <c r="A321" s="5"/>
      <c r="B321" s="5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5"/>
      <c r="U321" s="5"/>
      <c r="V321" s="5"/>
      <c r="W321" s="5"/>
      <c r="X321" s="5"/>
      <c r="Y321" s="3"/>
      <c r="Z321" s="3"/>
      <c r="AA321" s="3"/>
      <c r="AB321" s="3"/>
      <c r="AC321" s="3"/>
      <c r="AD321" s="3"/>
      <c r="AE321" s="3"/>
      <c r="AF321" s="3"/>
      <c r="AG321" s="5"/>
      <c r="AH321" s="5"/>
      <c r="AI321" s="5"/>
      <c r="AJ321" s="5"/>
      <c r="AK321" s="5"/>
      <c r="AL321" s="5"/>
      <c r="AM321" s="5"/>
      <c r="AN321" s="5"/>
      <c r="AO321" s="3"/>
      <c r="AP321" s="3"/>
      <c r="AQ321" s="3"/>
      <c r="AR321" s="3"/>
      <c r="AS321" s="3"/>
      <c r="AT321" s="3"/>
      <c r="AU321" s="3"/>
      <c r="AV321" s="3"/>
    </row>
    <row r="322" spans="1:48" ht="15.75" customHeight="1" x14ac:dyDescent="0.15">
      <c r="A322" s="5"/>
      <c r="B322" s="5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5"/>
      <c r="U322" s="5"/>
      <c r="V322" s="5"/>
      <c r="W322" s="5"/>
      <c r="X322" s="5"/>
      <c r="Y322" s="3"/>
      <c r="Z322" s="3"/>
      <c r="AA322" s="3"/>
      <c r="AB322" s="3"/>
      <c r="AC322" s="3"/>
      <c r="AD322" s="3"/>
      <c r="AE322" s="3"/>
      <c r="AF322" s="3"/>
      <c r="AG322" s="5"/>
      <c r="AH322" s="5"/>
      <c r="AI322" s="5"/>
      <c r="AJ322" s="5"/>
      <c r="AK322" s="5"/>
      <c r="AL322" s="5"/>
      <c r="AM322" s="5"/>
      <c r="AN322" s="5"/>
      <c r="AO322" s="3"/>
      <c r="AP322" s="3"/>
      <c r="AQ322" s="3"/>
      <c r="AR322" s="3"/>
      <c r="AS322" s="3"/>
      <c r="AT322" s="3"/>
      <c r="AU322" s="3"/>
      <c r="AV322" s="3"/>
    </row>
    <row r="323" spans="1:48" ht="15.75" customHeight="1" x14ac:dyDescent="0.15">
      <c r="A323" s="5"/>
      <c r="B323" s="5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5"/>
      <c r="U323" s="5"/>
      <c r="V323" s="5"/>
      <c r="W323" s="5"/>
      <c r="X323" s="5"/>
      <c r="Y323" s="3"/>
      <c r="Z323" s="3"/>
      <c r="AA323" s="3"/>
      <c r="AB323" s="3"/>
      <c r="AC323" s="3"/>
      <c r="AD323" s="3"/>
      <c r="AE323" s="3"/>
      <c r="AF323" s="3"/>
      <c r="AG323" s="5"/>
      <c r="AH323" s="5"/>
      <c r="AI323" s="5"/>
      <c r="AJ323" s="5"/>
      <c r="AK323" s="5"/>
      <c r="AL323" s="5"/>
      <c r="AM323" s="5"/>
      <c r="AN323" s="5"/>
      <c r="AO323" s="3"/>
      <c r="AP323" s="3"/>
      <c r="AQ323" s="3"/>
      <c r="AR323" s="3"/>
      <c r="AS323" s="3"/>
      <c r="AT323" s="3"/>
      <c r="AU323" s="3"/>
      <c r="AV323" s="3"/>
    </row>
    <row r="324" spans="1:48" ht="15.75" customHeight="1" x14ac:dyDescent="0.15">
      <c r="A324" s="5"/>
      <c r="B324" s="5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5"/>
      <c r="U324" s="5"/>
      <c r="V324" s="5"/>
      <c r="W324" s="5"/>
      <c r="X324" s="5"/>
      <c r="Y324" s="3"/>
      <c r="Z324" s="3"/>
      <c r="AA324" s="3"/>
      <c r="AB324" s="3"/>
      <c r="AC324" s="3"/>
      <c r="AD324" s="3"/>
      <c r="AE324" s="3"/>
      <c r="AF324" s="3"/>
      <c r="AG324" s="5"/>
      <c r="AH324" s="5"/>
      <c r="AI324" s="5"/>
      <c r="AJ324" s="5"/>
      <c r="AK324" s="5"/>
      <c r="AL324" s="5"/>
      <c r="AM324" s="5"/>
      <c r="AN324" s="5"/>
      <c r="AO324" s="3"/>
      <c r="AP324" s="3"/>
      <c r="AQ324" s="3"/>
      <c r="AR324" s="3"/>
      <c r="AS324" s="3"/>
      <c r="AT324" s="3"/>
      <c r="AU324" s="3"/>
      <c r="AV324" s="3"/>
    </row>
    <row r="325" spans="1:48" ht="15.75" customHeight="1" x14ac:dyDescent="0.15">
      <c r="A325" s="5"/>
      <c r="B325" s="5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5"/>
      <c r="U325" s="5"/>
      <c r="V325" s="5"/>
      <c r="W325" s="5"/>
      <c r="X325" s="5"/>
      <c r="Y325" s="3"/>
      <c r="Z325" s="3"/>
      <c r="AA325" s="3"/>
      <c r="AB325" s="3"/>
      <c r="AC325" s="3"/>
      <c r="AD325" s="3"/>
      <c r="AE325" s="3"/>
      <c r="AF325" s="3"/>
      <c r="AG325" s="5"/>
      <c r="AH325" s="5"/>
      <c r="AI325" s="5"/>
      <c r="AJ325" s="5"/>
      <c r="AK325" s="5"/>
      <c r="AL325" s="5"/>
      <c r="AM325" s="5"/>
      <c r="AN325" s="5"/>
      <c r="AO325" s="3"/>
      <c r="AP325" s="3"/>
      <c r="AQ325" s="3"/>
      <c r="AR325" s="3"/>
      <c r="AS325" s="3"/>
      <c r="AT325" s="3"/>
      <c r="AU325" s="3"/>
      <c r="AV325" s="3"/>
    </row>
    <row r="326" spans="1:48" ht="15.75" customHeight="1" x14ac:dyDescent="0.15">
      <c r="A326" s="5"/>
      <c r="B326" s="5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5"/>
      <c r="U326" s="5"/>
      <c r="V326" s="5"/>
      <c r="W326" s="5"/>
      <c r="X326" s="5"/>
      <c r="Y326" s="3"/>
      <c r="Z326" s="3"/>
      <c r="AA326" s="3"/>
      <c r="AB326" s="3"/>
      <c r="AC326" s="3"/>
      <c r="AD326" s="3"/>
      <c r="AE326" s="3"/>
      <c r="AF326" s="3"/>
      <c r="AG326" s="5"/>
      <c r="AH326" s="5"/>
      <c r="AI326" s="5"/>
      <c r="AJ326" s="5"/>
      <c r="AK326" s="5"/>
      <c r="AL326" s="5"/>
      <c r="AM326" s="5"/>
      <c r="AN326" s="5"/>
      <c r="AO326" s="3"/>
      <c r="AP326" s="3"/>
      <c r="AQ326" s="3"/>
      <c r="AR326" s="3"/>
      <c r="AS326" s="3"/>
      <c r="AT326" s="3"/>
      <c r="AU326" s="3"/>
      <c r="AV326" s="3"/>
    </row>
    <row r="327" spans="1:48" ht="15.75" customHeight="1" x14ac:dyDescent="0.15">
      <c r="A327" s="5"/>
      <c r="B327" s="5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5"/>
      <c r="U327" s="5"/>
      <c r="V327" s="5"/>
      <c r="W327" s="5"/>
      <c r="X327" s="5"/>
      <c r="Y327" s="3"/>
      <c r="Z327" s="3"/>
      <c r="AA327" s="3"/>
      <c r="AB327" s="3"/>
      <c r="AC327" s="3"/>
      <c r="AD327" s="3"/>
      <c r="AE327" s="3"/>
      <c r="AF327" s="3"/>
      <c r="AG327" s="5"/>
      <c r="AH327" s="5"/>
      <c r="AI327" s="5"/>
      <c r="AJ327" s="5"/>
      <c r="AK327" s="5"/>
      <c r="AL327" s="5"/>
      <c r="AM327" s="5"/>
      <c r="AN327" s="5"/>
      <c r="AO327" s="3"/>
      <c r="AP327" s="3"/>
      <c r="AQ327" s="3"/>
      <c r="AR327" s="3"/>
      <c r="AS327" s="3"/>
      <c r="AT327" s="3"/>
      <c r="AU327" s="3"/>
      <c r="AV327" s="3"/>
    </row>
    <row r="328" spans="1:48" ht="15.75" customHeight="1" x14ac:dyDescent="0.15">
      <c r="A328" s="5"/>
      <c r="B328" s="5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5"/>
      <c r="U328" s="5"/>
      <c r="V328" s="5"/>
      <c r="W328" s="5"/>
      <c r="X328" s="5"/>
      <c r="Y328" s="3"/>
      <c r="Z328" s="3"/>
      <c r="AA328" s="3"/>
      <c r="AB328" s="3"/>
      <c r="AC328" s="3"/>
      <c r="AD328" s="3"/>
      <c r="AE328" s="3"/>
      <c r="AF328" s="3"/>
      <c r="AG328" s="5"/>
      <c r="AH328" s="5"/>
      <c r="AI328" s="5"/>
      <c r="AJ328" s="5"/>
      <c r="AK328" s="5"/>
      <c r="AL328" s="5"/>
      <c r="AM328" s="5"/>
      <c r="AN328" s="5"/>
      <c r="AO328" s="3"/>
      <c r="AP328" s="3"/>
      <c r="AQ328" s="3"/>
      <c r="AR328" s="3"/>
      <c r="AS328" s="3"/>
      <c r="AT328" s="3"/>
      <c r="AU328" s="3"/>
      <c r="AV328" s="3"/>
    </row>
    <row r="329" spans="1:48" ht="15.75" customHeight="1" x14ac:dyDescent="0.15">
      <c r="A329" s="5"/>
      <c r="B329" s="5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5"/>
      <c r="U329" s="5"/>
      <c r="V329" s="5"/>
      <c r="W329" s="5"/>
      <c r="X329" s="5"/>
      <c r="Y329" s="3"/>
      <c r="Z329" s="3"/>
      <c r="AA329" s="3"/>
      <c r="AB329" s="3"/>
      <c r="AC329" s="3"/>
      <c r="AD329" s="3"/>
      <c r="AE329" s="3"/>
      <c r="AF329" s="3"/>
      <c r="AG329" s="5"/>
      <c r="AH329" s="5"/>
      <c r="AI329" s="5"/>
      <c r="AJ329" s="5"/>
      <c r="AK329" s="5"/>
      <c r="AL329" s="5"/>
      <c r="AM329" s="5"/>
      <c r="AN329" s="5"/>
      <c r="AO329" s="3"/>
      <c r="AP329" s="3"/>
      <c r="AQ329" s="3"/>
      <c r="AR329" s="3"/>
      <c r="AS329" s="3"/>
      <c r="AT329" s="3"/>
      <c r="AU329" s="3"/>
      <c r="AV329" s="3"/>
    </row>
    <row r="330" spans="1:48" ht="15.75" customHeight="1" x14ac:dyDescent="0.15">
      <c r="A330" s="5"/>
      <c r="B330" s="5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5"/>
      <c r="U330" s="5"/>
      <c r="V330" s="5"/>
      <c r="W330" s="5"/>
      <c r="X330" s="5"/>
      <c r="Y330" s="3"/>
      <c r="Z330" s="3"/>
      <c r="AA330" s="3"/>
      <c r="AB330" s="3"/>
      <c r="AC330" s="3"/>
      <c r="AD330" s="3"/>
      <c r="AE330" s="3"/>
      <c r="AF330" s="3"/>
      <c r="AG330" s="5"/>
      <c r="AH330" s="5"/>
      <c r="AI330" s="5"/>
      <c r="AJ330" s="5"/>
      <c r="AK330" s="5"/>
      <c r="AL330" s="5"/>
      <c r="AM330" s="5"/>
      <c r="AN330" s="5"/>
      <c r="AO330" s="3"/>
      <c r="AP330" s="3"/>
      <c r="AQ330" s="3"/>
      <c r="AR330" s="3"/>
      <c r="AS330" s="3"/>
      <c r="AT330" s="3"/>
      <c r="AU330" s="3"/>
      <c r="AV330" s="3"/>
    </row>
    <row r="331" spans="1:48" ht="15.75" customHeight="1" x14ac:dyDescent="0.15">
      <c r="A331" s="5"/>
      <c r="B331" s="5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5"/>
      <c r="U331" s="5"/>
      <c r="V331" s="5"/>
      <c r="W331" s="5"/>
      <c r="X331" s="5"/>
      <c r="Y331" s="3"/>
      <c r="Z331" s="3"/>
      <c r="AA331" s="3"/>
      <c r="AB331" s="3"/>
      <c r="AC331" s="3"/>
      <c r="AD331" s="3"/>
      <c r="AE331" s="3"/>
      <c r="AF331" s="3"/>
      <c r="AG331" s="5"/>
      <c r="AH331" s="5"/>
      <c r="AI331" s="5"/>
      <c r="AJ331" s="5"/>
      <c r="AK331" s="5"/>
      <c r="AL331" s="5"/>
      <c r="AM331" s="5"/>
      <c r="AN331" s="5"/>
      <c r="AO331" s="3"/>
      <c r="AP331" s="3"/>
      <c r="AQ331" s="3"/>
      <c r="AR331" s="3"/>
      <c r="AS331" s="3"/>
      <c r="AT331" s="3"/>
      <c r="AU331" s="3"/>
      <c r="AV331" s="3"/>
    </row>
    <row r="332" spans="1:48" ht="15.75" customHeight="1" x14ac:dyDescent="0.15">
      <c r="A332" s="5"/>
      <c r="B332" s="5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5"/>
      <c r="U332" s="5"/>
      <c r="V332" s="5"/>
      <c r="W332" s="5"/>
      <c r="X332" s="5"/>
      <c r="Y332" s="3"/>
      <c r="Z332" s="3"/>
      <c r="AA332" s="3"/>
      <c r="AB332" s="3"/>
      <c r="AC332" s="3"/>
      <c r="AD332" s="3"/>
      <c r="AE332" s="3"/>
      <c r="AF332" s="3"/>
      <c r="AG332" s="5"/>
      <c r="AH332" s="5"/>
      <c r="AI332" s="5"/>
      <c r="AJ332" s="5"/>
      <c r="AK332" s="5"/>
      <c r="AL332" s="5"/>
      <c r="AM332" s="5"/>
      <c r="AN332" s="5"/>
      <c r="AO332" s="3"/>
      <c r="AP332" s="3"/>
      <c r="AQ332" s="3"/>
      <c r="AR332" s="3"/>
      <c r="AS332" s="3"/>
      <c r="AT332" s="3"/>
      <c r="AU332" s="3"/>
      <c r="AV332" s="3"/>
    </row>
    <row r="333" spans="1:48" ht="15.75" customHeight="1" x14ac:dyDescent="0.15">
      <c r="A333" s="5"/>
      <c r="B333" s="5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5"/>
      <c r="U333" s="5"/>
      <c r="V333" s="5"/>
      <c r="W333" s="5"/>
      <c r="X333" s="5"/>
      <c r="Y333" s="3"/>
      <c r="Z333" s="3"/>
      <c r="AA333" s="3"/>
      <c r="AB333" s="3"/>
      <c r="AC333" s="3"/>
      <c r="AD333" s="3"/>
      <c r="AE333" s="3"/>
      <c r="AF333" s="3"/>
      <c r="AG333" s="5"/>
      <c r="AH333" s="5"/>
      <c r="AI333" s="5"/>
      <c r="AJ333" s="5"/>
      <c r="AK333" s="5"/>
      <c r="AL333" s="5"/>
      <c r="AM333" s="5"/>
      <c r="AN333" s="5"/>
      <c r="AO333" s="3"/>
      <c r="AP333" s="3"/>
      <c r="AQ333" s="3"/>
      <c r="AR333" s="3"/>
      <c r="AS333" s="3"/>
      <c r="AT333" s="3"/>
      <c r="AU333" s="3"/>
      <c r="AV333" s="3"/>
    </row>
    <row r="334" spans="1:48" ht="15.75" customHeight="1" x14ac:dyDescent="0.15">
      <c r="A334" s="5"/>
      <c r="B334" s="5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5"/>
      <c r="U334" s="5"/>
      <c r="V334" s="5"/>
      <c r="W334" s="5"/>
      <c r="X334" s="5"/>
      <c r="Y334" s="3"/>
      <c r="Z334" s="3"/>
      <c r="AA334" s="3"/>
      <c r="AB334" s="3"/>
      <c r="AC334" s="3"/>
      <c r="AD334" s="3"/>
      <c r="AE334" s="3"/>
      <c r="AF334" s="3"/>
      <c r="AG334" s="5"/>
      <c r="AH334" s="5"/>
      <c r="AI334" s="5"/>
      <c r="AJ334" s="5"/>
      <c r="AK334" s="5"/>
      <c r="AL334" s="5"/>
      <c r="AM334" s="5"/>
      <c r="AN334" s="5"/>
      <c r="AO334" s="3"/>
      <c r="AP334" s="3"/>
      <c r="AQ334" s="3"/>
      <c r="AR334" s="3"/>
      <c r="AS334" s="3"/>
      <c r="AT334" s="3"/>
      <c r="AU334" s="3"/>
      <c r="AV334" s="3"/>
    </row>
    <row r="335" spans="1:48" ht="15.75" customHeight="1" x14ac:dyDescent="0.15">
      <c r="A335" s="5"/>
      <c r="B335" s="5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5"/>
      <c r="U335" s="5"/>
      <c r="V335" s="5"/>
      <c r="W335" s="5"/>
      <c r="X335" s="5"/>
      <c r="Y335" s="3"/>
      <c r="Z335" s="3"/>
      <c r="AA335" s="3"/>
      <c r="AB335" s="3"/>
      <c r="AC335" s="3"/>
      <c r="AD335" s="3"/>
      <c r="AE335" s="3"/>
      <c r="AF335" s="3"/>
      <c r="AG335" s="5"/>
      <c r="AH335" s="5"/>
      <c r="AI335" s="5"/>
      <c r="AJ335" s="5"/>
      <c r="AK335" s="5"/>
      <c r="AL335" s="5"/>
      <c r="AM335" s="5"/>
      <c r="AN335" s="5"/>
      <c r="AO335" s="3"/>
      <c r="AP335" s="3"/>
      <c r="AQ335" s="3"/>
      <c r="AR335" s="3"/>
      <c r="AS335" s="3"/>
      <c r="AT335" s="3"/>
      <c r="AU335" s="3"/>
      <c r="AV335" s="3"/>
    </row>
    <row r="336" spans="1:48" ht="15.75" customHeight="1" x14ac:dyDescent="0.15">
      <c r="A336" s="5"/>
      <c r="B336" s="5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5"/>
      <c r="U336" s="5"/>
      <c r="V336" s="5"/>
      <c r="W336" s="5"/>
      <c r="X336" s="5"/>
      <c r="Y336" s="3"/>
      <c r="Z336" s="3"/>
      <c r="AA336" s="3"/>
      <c r="AB336" s="3"/>
      <c r="AC336" s="3"/>
      <c r="AD336" s="3"/>
      <c r="AE336" s="3"/>
      <c r="AF336" s="3"/>
      <c r="AG336" s="5"/>
      <c r="AH336" s="5"/>
      <c r="AI336" s="5"/>
      <c r="AJ336" s="5"/>
      <c r="AK336" s="5"/>
      <c r="AL336" s="5"/>
      <c r="AM336" s="5"/>
      <c r="AN336" s="5"/>
      <c r="AO336" s="3"/>
      <c r="AP336" s="3"/>
      <c r="AQ336" s="3"/>
      <c r="AR336" s="3"/>
      <c r="AS336" s="3"/>
      <c r="AT336" s="3"/>
      <c r="AU336" s="3"/>
      <c r="AV336" s="3"/>
    </row>
    <row r="337" spans="1:48" ht="15.75" customHeight="1" x14ac:dyDescent="0.15">
      <c r="A337" s="5"/>
      <c r="B337" s="5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5"/>
      <c r="U337" s="5"/>
      <c r="V337" s="5"/>
      <c r="W337" s="5"/>
      <c r="X337" s="5"/>
      <c r="Y337" s="3"/>
      <c r="Z337" s="3"/>
      <c r="AA337" s="3"/>
      <c r="AB337" s="3"/>
      <c r="AC337" s="3"/>
      <c r="AD337" s="3"/>
      <c r="AE337" s="3"/>
      <c r="AF337" s="3"/>
      <c r="AG337" s="5"/>
      <c r="AH337" s="5"/>
      <c r="AI337" s="5"/>
      <c r="AJ337" s="5"/>
      <c r="AK337" s="5"/>
      <c r="AL337" s="5"/>
      <c r="AM337" s="5"/>
      <c r="AN337" s="5"/>
      <c r="AO337" s="3"/>
      <c r="AP337" s="3"/>
      <c r="AQ337" s="3"/>
      <c r="AR337" s="3"/>
      <c r="AS337" s="3"/>
      <c r="AT337" s="3"/>
      <c r="AU337" s="3"/>
      <c r="AV337" s="3"/>
    </row>
    <row r="338" spans="1:48" ht="15.75" customHeight="1" x14ac:dyDescent="0.15">
      <c r="A338" s="5"/>
      <c r="B338" s="5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5"/>
      <c r="U338" s="5"/>
      <c r="V338" s="5"/>
      <c r="W338" s="5"/>
      <c r="X338" s="5"/>
      <c r="Y338" s="3"/>
      <c r="Z338" s="3"/>
      <c r="AA338" s="3"/>
      <c r="AB338" s="3"/>
      <c r="AC338" s="3"/>
      <c r="AD338" s="3"/>
      <c r="AE338" s="3"/>
      <c r="AF338" s="3"/>
      <c r="AG338" s="5"/>
      <c r="AH338" s="5"/>
      <c r="AI338" s="5"/>
      <c r="AJ338" s="5"/>
      <c r="AK338" s="5"/>
      <c r="AL338" s="5"/>
      <c r="AM338" s="5"/>
      <c r="AN338" s="5"/>
      <c r="AO338" s="3"/>
      <c r="AP338" s="3"/>
      <c r="AQ338" s="3"/>
      <c r="AR338" s="3"/>
      <c r="AS338" s="3"/>
      <c r="AT338" s="3"/>
      <c r="AU338" s="3"/>
      <c r="AV338" s="3"/>
    </row>
    <row r="339" spans="1:48" ht="15.75" customHeight="1" x14ac:dyDescent="0.15">
      <c r="A339" s="5"/>
      <c r="B339" s="5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5"/>
      <c r="U339" s="5"/>
      <c r="V339" s="5"/>
      <c r="W339" s="5"/>
      <c r="X339" s="5"/>
      <c r="Y339" s="3"/>
      <c r="Z339" s="3"/>
      <c r="AA339" s="3"/>
      <c r="AB339" s="3"/>
      <c r="AC339" s="3"/>
      <c r="AD339" s="3"/>
      <c r="AE339" s="3"/>
      <c r="AF339" s="3"/>
      <c r="AG339" s="5"/>
      <c r="AH339" s="5"/>
      <c r="AI339" s="5"/>
      <c r="AJ339" s="5"/>
      <c r="AK339" s="5"/>
      <c r="AL339" s="5"/>
      <c r="AM339" s="5"/>
      <c r="AN339" s="5"/>
      <c r="AO339" s="3"/>
      <c r="AP339" s="3"/>
      <c r="AQ339" s="3"/>
      <c r="AR339" s="3"/>
      <c r="AS339" s="3"/>
      <c r="AT339" s="3"/>
      <c r="AU339" s="3"/>
      <c r="AV339" s="3"/>
    </row>
    <row r="340" spans="1:48" ht="15.75" customHeight="1" x14ac:dyDescent="0.15">
      <c r="A340" s="5"/>
      <c r="B340" s="5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5"/>
      <c r="U340" s="5"/>
      <c r="V340" s="5"/>
      <c r="W340" s="5"/>
      <c r="X340" s="5"/>
      <c r="Y340" s="3"/>
      <c r="Z340" s="3"/>
      <c r="AA340" s="3"/>
      <c r="AB340" s="3"/>
      <c r="AC340" s="3"/>
      <c r="AD340" s="3"/>
      <c r="AE340" s="3"/>
      <c r="AF340" s="3"/>
      <c r="AG340" s="5"/>
      <c r="AH340" s="5"/>
      <c r="AI340" s="5"/>
      <c r="AJ340" s="5"/>
      <c r="AK340" s="5"/>
      <c r="AL340" s="5"/>
      <c r="AM340" s="5"/>
      <c r="AN340" s="5"/>
      <c r="AO340" s="3"/>
      <c r="AP340" s="3"/>
      <c r="AQ340" s="3"/>
      <c r="AR340" s="3"/>
      <c r="AS340" s="3"/>
      <c r="AT340" s="3"/>
      <c r="AU340" s="3"/>
      <c r="AV340" s="3"/>
    </row>
    <row r="341" spans="1:48" ht="15.75" customHeight="1" x14ac:dyDescent="0.15">
      <c r="A341" s="5"/>
      <c r="B341" s="5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5"/>
      <c r="U341" s="5"/>
      <c r="V341" s="5"/>
      <c r="W341" s="5"/>
      <c r="X341" s="5"/>
      <c r="Y341" s="3"/>
      <c r="Z341" s="3"/>
      <c r="AA341" s="3"/>
      <c r="AB341" s="3"/>
      <c r="AC341" s="3"/>
      <c r="AD341" s="3"/>
      <c r="AE341" s="3"/>
      <c r="AF341" s="3"/>
      <c r="AG341" s="5"/>
      <c r="AH341" s="5"/>
      <c r="AI341" s="5"/>
      <c r="AJ341" s="5"/>
      <c r="AK341" s="5"/>
      <c r="AL341" s="5"/>
      <c r="AM341" s="5"/>
      <c r="AN341" s="5"/>
      <c r="AO341" s="3"/>
      <c r="AP341" s="3"/>
      <c r="AQ341" s="3"/>
      <c r="AR341" s="3"/>
      <c r="AS341" s="3"/>
      <c r="AT341" s="3"/>
      <c r="AU341" s="3"/>
      <c r="AV341" s="3"/>
    </row>
    <row r="342" spans="1:48" ht="15.75" customHeight="1" x14ac:dyDescent="0.15">
      <c r="A342" s="5"/>
      <c r="B342" s="5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5"/>
      <c r="U342" s="5"/>
      <c r="V342" s="5"/>
      <c r="W342" s="5"/>
      <c r="X342" s="5"/>
      <c r="Y342" s="3"/>
      <c r="Z342" s="3"/>
      <c r="AA342" s="3"/>
      <c r="AB342" s="3"/>
      <c r="AC342" s="3"/>
      <c r="AD342" s="3"/>
      <c r="AE342" s="3"/>
      <c r="AF342" s="3"/>
      <c r="AG342" s="5"/>
      <c r="AH342" s="5"/>
      <c r="AI342" s="5"/>
      <c r="AJ342" s="5"/>
      <c r="AK342" s="5"/>
      <c r="AL342" s="5"/>
      <c r="AM342" s="5"/>
      <c r="AN342" s="5"/>
      <c r="AO342" s="3"/>
      <c r="AP342" s="3"/>
      <c r="AQ342" s="3"/>
      <c r="AR342" s="3"/>
      <c r="AS342" s="3"/>
      <c r="AT342" s="3"/>
      <c r="AU342" s="3"/>
      <c r="AV342" s="3"/>
    </row>
    <row r="343" spans="1:48" ht="15.75" customHeight="1" x14ac:dyDescent="0.15">
      <c r="A343" s="5"/>
      <c r="B343" s="5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5"/>
      <c r="U343" s="5"/>
      <c r="V343" s="5"/>
      <c r="W343" s="5"/>
      <c r="X343" s="5"/>
      <c r="Y343" s="3"/>
      <c r="Z343" s="3"/>
      <c r="AA343" s="3"/>
      <c r="AB343" s="3"/>
      <c r="AC343" s="3"/>
      <c r="AD343" s="3"/>
      <c r="AE343" s="3"/>
      <c r="AF343" s="3"/>
      <c r="AG343" s="5"/>
      <c r="AH343" s="5"/>
      <c r="AI343" s="5"/>
      <c r="AJ343" s="5"/>
      <c r="AK343" s="5"/>
      <c r="AL343" s="5"/>
      <c r="AM343" s="5"/>
      <c r="AN343" s="5"/>
      <c r="AO343" s="3"/>
      <c r="AP343" s="3"/>
      <c r="AQ343" s="3"/>
      <c r="AR343" s="3"/>
      <c r="AS343" s="3"/>
      <c r="AT343" s="3"/>
      <c r="AU343" s="3"/>
      <c r="AV343" s="3"/>
    </row>
    <row r="344" spans="1:48" ht="15.75" customHeight="1" x14ac:dyDescent="0.15">
      <c r="A344" s="5"/>
      <c r="B344" s="5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5"/>
      <c r="U344" s="5"/>
      <c r="V344" s="5"/>
      <c r="W344" s="5"/>
      <c r="X344" s="5"/>
      <c r="Y344" s="3"/>
      <c r="Z344" s="3"/>
      <c r="AA344" s="3"/>
      <c r="AB344" s="3"/>
      <c r="AC344" s="3"/>
      <c r="AD344" s="3"/>
      <c r="AE344" s="3"/>
      <c r="AF344" s="3"/>
      <c r="AG344" s="5"/>
      <c r="AH344" s="5"/>
      <c r="AI344" s="5"/>
      <c r="AJ344" s="5"/>
      <c r="AK344" s="5"/>
      <c r="AL344" s="5"/>
      <c r="AM344" s="5"/>
      <c r="AN344" s="5"/>
      <c r="AO344" s="3"/>
      <c r="AP344" s="3"/>
      <c r="AQ344" s="3"/>
      <c r="AR344" s="3"/>
      <c r="AS344" s="3"/>
      <c r="AT344" s="3"/>
      <c r="AU344" s="3"/>
      <c r="AV344" s="3"/>
    </row>
    <row r="345" spans="1:48" ht="15.75" customHeight="1" x14ac:dyDescent="0.15">
      <c r="A345" s="5"/>
      <c r="B345" s="5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5"/>
      <c r="U345" s="5"/>
      <c r="V345" s="5"/>
      <c r="W345" s="5"/>
      <c r="X345" s="5"/>
      <c r="Y345" s="3"/>
      <c r="Z345" s="3"/>
      <c r="AA345" s="3"/>
      <c r="AB345" s="3"/>
      <c r="AC345" s="3"/>
      <c r="AD345" s="3"/>
      <c r="AE345" s="3"/>
      <c r="AF345" s="3"/>
      <c r="AG345" s="5"/>
      <c r="AH345" s="5"/>
      <c r="AI345" s="5"/>
      <c r="AJ345" s="5"/>
      <c r="AK345" s="5"/>
      <c r="AL345" s="5"/>
      <c r="AM345" s="5"/>
      <c r="AN345" s="5"/>
      <c r="AO345" s="3"/>
      <c r="AP345" s="3"/>
      <c r="AQ345" s="3"/>
      <c r="AR345" s="3"/>
      <c r="AS345" s="3"/>
      <c r="AT345" s="3"/>
      <c r="AU345" s="3"/>
      <c r="AV345" s="3"/>
    </row>
    <row r="346" spans="1:48" ht="15.75" customHeight="1" x14ac:dyDescent="0.15">
      <c r="A346" s="5"/>
      <c r="B346" s="5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5"/>
      <c r="U346" s="5"/>
      <c r="V346" s="5"/>
      <c r="W346" s="5"/>
      <c r="X346" s="5"/>
      <c r="Y346" s="3"/>
      <c r="Z346" s="3"/>
      <c r="AA346" s="3"/>
      <c r="AB346" s="3"/>
      <c r="AC346" s="3"/>
      <c r="AD346" s="3"/>
      <c r="AE346" s="3"/>
      <c r="AF346" s="3"/>
      <c r="AG346" s="5"/>
      <c r="AH346" s="5"/>
      <c r="AI346" s="5"/>
      <c r="AJ346" s="5"/>
      <c r="AK346" s="5"/>
      <c r="AL346" s="5"/>
      <c r="AM346" s="5"/>
      <c r="AN346" s="5"/>
      <c r="AO346" s="3"/>
      <c r="AP346" s="3"/>
      <c r="AQ346" s="3"/>
      <c r="AR346" s="3"/>
      <c r="AS346" s="3"/>
      <c r="AT346" s="3"/>
      <c r="AU346" s="3"/>
      <c r="AV346" s="3"/>
    </row>
    <row r="347" spans="1:48" ht="15.75" customHeight="1" x14ac:dyDescent="0.15">
      <c r="A347" s="5"/>
      <c r="B347" s="5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5"/>
      <c r="U347" s="5"/>
      <c r="V347" s="5"/>
      <c r="W347" s="5"/>
      <c r="X347" s="5"/>
      <c r="Y347" s="3"/>
      <c r="Z347" s="3"/>
      <c r="AA347" s="3"/>
      <c r="AB347" s="3"/>
      <c r="AC347" s="3"/>
      <c r="AD347" s="3"/>
      <c r="AE347" s="3"/>
      <c r="AF347" s="3"/>
      <c r="AG347" s="5"/>
      <c r="AH347" s="5"/>
      <c r="AI347" s="5"/>
      <c r="AJ347" s="5"/>
      <c r="AK347" s="5"/>
      <c r="AL347" s="5"/>
      <c r="AM347" s="5"/>
      <c r="AN347" s="5"/>
      <c r="AO347" s="3"/>
      <c r="AP347" s="3"/>
      <c r="AQ347" s="3"/>
      <c r="AR347" s="3"/>
      <c r="AS347" s="3"/>
      <c r="AT347" s="3"/>
      <c r="AU347" s="3"/>
      <c r="AV347" s="3"/>
    </row>
    <row r="348" spans="1:48" ht="15.75" customHeight="1" x14ac:dyDescent="0.15">
      <c r="A348" s="5"/>
      <c r="B348" s="5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5"/>
      <c r="U348" s="5"/>
      <c r="V348" s="5"/>
      <c r="W348" s="5"/>
      <c r="X348" s="5"/>
      <c r="Y348" s="3"/>
      <c r="Z348" s="3"/>
      <c r="AA348" s="3"/>
      <c r="AB348" s="3"/>
      <c r="AC348" s="3"/>
      <c r="AD348" s="3"/>
      <c r="AE348" s="3"/>
      <c r="AF348" s="3"/>
      <c r="AG348" s="5"/>
      <c r="AH348" s="5"/>
      <c r="AI348" s="5"/>
      <c r="AJ348" s="5"/>
      <c r="AK348" s="5"/>
      <c r="AL348" s="5"/>
      <c r="AM348" s="5"/>
      <c r="AN348" s="5"/>
      <c r="AO348" s="3"/>
      <c r="AP348" s="3"/>
      <c r="AQ348" s="3"/>
      <c r="AR348" s="3"/>
      <c r="AS348" s="3"/>
      <c r="AT348" s="3"/>
      <c r="AU348" s="3"/>
      <c r="AV348" s="3"/>
    </row>
    <row r="349" spans="1:48" ht="15.75" customHeight="1" x14ac:dyDescent="0.15">
      <c r="A349" s="5"/>
      <c r="B349" s="5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5"/>
      <c r="U349" s="5"/>
      <c r="V349" s="5"/>
      <c r="W349" s="5"/>
      <c r="X349" s="5"/>
      <c r="Y349" s="3"/>
      <c r="Z349" s="3"/>
      <c r="AA349" s="3"/>
      <c r="AB349" s="3"/>
      <c r="AC349" s="3"/>
      <c r="AD349" s="3"/>
      <c r="AE349" s="3"/>
      <c r="AF349" s="3"/>
      <c r="AG349" s="5"/>
      <c r="AH349" s="5"/>
      <c r="AI349" s="5"/>
      <c r="AJ349" s="5"/>
      <c r="AK349" s="5"/>
      <c r="AL349" s="5"/>
      <c r="AM349" s="5"/>
      <c r="AN349" s="5"/>
      <c r="AO349" s="3"/>
      <c r="AP349" s="3"/>
      <c r="AQ349" s="3"/>
      <c r="AR349" s="3"/>
      <c r="AS349" s="3"/>
      <c r="AT349" s="3"/>
      <c r="AU349" s="3"/>
      <c r="AV349" s="3"/>
    </row>
    <row r="350" spans="1:48" ht="15.75" customHeight="1" x14ac:dyDescent="0.15">
      <c r="A350" s="5"/>
      <c r="B350" s="5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5"/>
      <c r="U350" s="5"/>
      <c r="V350" s="5"/>
      <c r="W350" s="5"/>
      <c r="X350" s="5"/>
      <c r="Y350" s="3"/>
      <c r="Z350" s="3"/>
      <c r="AA350" s="3"/>
      <c r="AB350" s="3"/>
      <c r="AC350" s="3"/>
      <c r="AD350" s="3"/>
      <c r="AE350" s="3"/>
      <c r="AF350" s="3"/>
      <c r="AG350" s="5"/>
      <c r="AH350" s="5"/>
      <c r="AI350" s="5"/>
      <c r="AJ350" s="5"/>
      <c r="AK350" s="5"/>
      <c r="AL350" s="5"/>
      <c r="AM350" s="5"/>
      <c r="AN350" s="5"/>
      <c r="AO350" s="3"/>
      <c r="AP350" s="3"/>
      <c r="AQ350" s="3"/>
      <c r="AR350" s="3"/>
      <c r="AS350" s="3"/>
      <c r="AT350" s="3"/>
      <c r="AU350" s="3"/>
      <c r="AV350" s="3"/>
    </row>
    <row r="351" spans="1:48" ht="15.75" customHeight="1" x14ac:dyDescent="0.15">
      <c r="A351" s="5"/>
      <c r="B351" s="5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5"/>
      <c r="U351" s="5"/>
      <c r="V351" s="5"/>
      <c r="W351" s="5"/>
      <c r="X351" s="5"/>
      <c r="Y351" s="3"/>
      <c r="Z351" s="3"/>
      <c r="AA351" s="3"/>
      <c r="AB351" s="3"/>
      <c r="AC351" s="3"/>
      <c r="AD351" s="3"/>
      <c r="AE351" s="3"/>
      <c r="AF351" s="3"/>
      <c r="AG351" s="5"/>
      <c r="AH351" s="5"/>
      <c r="AI351" s="5"/>
      <c r="AJ351" s="5"/>
      <c r="AK351" s="5"/>
      <c r="AL351" s="5"/>
      <c r="AM351" s="5"/>
      <c r="AN351" s="5"/>
      <c r="AO351" s="3"/>
      <c r="AP351" s="3"/>
      <c r="AQ351" s="3"/>
      <c r="AR351" s="3"/>
      <c r="AS351" s="3"/>
      <c r="AT351" s="3"/>
      <c r="AU351" s="3"/>
      <c r="AV351" s="3"/>
    </row>
    <row r="352" spans="1:48" ht="15.75" customHeight="1" x14ac:dyDescent="0.15">
      <c r="A352" s="5"/>
      <c r="B352" s="5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5"/>
      <c r="U352" s="5"/>
      <c r="V352" s="5"/>
      <c r="W352" s="5"/>
      <c r="X352" s="5"/>
      <c r="Y352" s="3"/>
      <c r="Z352" s="3"/>
      <c r="AA352" s="3"/>
      <c r="AB352" s="3"/>
      <c r="AC352" s="3"/>
      <c r="AD352" s="3"/>
      <c r="AE352" s="3"/>
      <c r="AF352" s="3"/>
      <c r="AG352" s="5"/>
      <c r="AH352" s="5"/>
      <c r="AI352" s="5"/>
      <c r="AJ352" s="5"/>
      <c r="AK352" s="5"/>
      <c r="AL352" s="5"/>
      <c r="AM352" s="5"/>
      <c r="AN352" s="5"/>
      <c r="AO352" s="3"/>
      <c r="AP352" s="3"/>
      <c r="AQ352" s="3"/>
      <c r="AR352" s="3"/>
      <c r="AS352" s="3"/>
      <c r="AT352" s="3"/>
      <c r="AU352" s="3"/>
      <c r="AV352" s="3"/>
    </row>
    <row r="353" spans="1:48" ht="15.75" customHeight="1" x14ac:dyDescent="0.15">
      <c r="A353" s="5"/>
      <c r="B353" s="5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5"/>
      <c r="U353" s="5"/>
      <c r="V353" s="5"/>
      <c r="W353" s="5"/>
      <c r="X353" s="5"/>
      <c r="Y353" s="3"/>
      <c r="Z353" s="3"/>
      <c r="AA353" s="3"/>
      <c r="AB353" s="3"/>
      <c r="AC353" s="3"/>
      <c r="AD353" s="3"/>
      <c r="AE353" s="3"/>
      <c r="AF353" s="3"/>
      <c r="AG353" s="5"/>
      <c r="AH353" s="5"/>
      <c r="AI353" s="5"/>
      <c r="AJ353" s="5"/>
      <c r="AK353" s="5"/>
      <c r="AL353" s="5"/>
      <c r="AM353" s="5"/>
      <c r="AN353" s="5"/>
      <c r="AO353" s="3"/>
      <c r="AP353" s="3"/>
      <c r="AQ353" s="3"/>
      <c r="AR353" s="3"/>
      <c r="AS353" s="3"/>
      <c r="AT353" s="3"/>
      <c r="AU353" s="3"/>
      <c r="AV353" s="3"/>
    </row>
    <row r="354" spans="1:48" ht="15.75" customHeight="1" x14ac:dyDescent="0.15">
      <c r="A354" s="5"/>
      <c r="B354" s="5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5"/>
      <c r="U354" s="5"/>
      <c r="V354" s="5"/>
      <c r="W354" s="5"/>
      <c r="X354" s="5"/>
      <c r="Y354" s="3"/>
      <c r="Z354" s="3"/>
      <c r="AA354" s="3"/>
      <c r="AB354" s="3"/>
      <c r="AC354" s="3"/>
      <c r="AD354" s="3"/>
      <c r="AE354" s="3"/>
      <c r="AF354" s="3"/>
      <c r="AG354" s="5"/>
      <c r="AH354" s="5"/>
      <c r="AI354" s="5"/>
      <c r="AJ354" s="5"/>
      <c r="AK354" s="5"/>
      <c r="AL354" s="5"/>
      <c r="AM354" s="5"/>
      <c r="AN354" s="5"/>
      <c r="AO354" s="3"/>
      <c r="AP354" s="3"/>
      <c r="AQ354" s="3"/>
      <c r="AR354" s="3"/>
      <c r="AS354" s="3"/>
      <c r="AT354" s="3"/>
      <c r="AU354" s="3"/>
      <c r="AV354" s="3"/>
    </row>
    <row r="355" spans="1:48" ht="15.75" customHeight="1" x14ac:dyDescent="0.15">
      <c r="A355" s="5"/>
      <c r="B355" s="5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5"/>
      <c r="U355" s="5"/>
      <c r="V355" s="5"/>
      <c r="W355" s="5"/>
      <c r="X355" s="5"/>
      <c r="Y355" s="3"/>
      <c r="Z355" s="3"/>
      <c r="AA355" s="3"/>
      <c r="AB355" s="3"/>
      <c r="AC355" s="3"/>
      <c r="AD355" s="3"/>
      <c r="AE355" s="3"/>
      <c r="AF355" s="3"/>
      <c r="AG355" s="5"/>
      <c r="AH355" s="5"/>
      <c r="AI355" s="5"/>
      <c r="AJ355" s="5"/>
      <c r="AK355" s="5"/>
      <c r="AL355" s="5"/>
      <c r="AM355" s="5"/>
      <c r="AN355" s="5"/>
      <c r="AO355" s="3"/>
      <c r="AP355" s="3"/>
      <c r="AQ355" s="3"/>
      <c r="AR355" s="3"/>
      <c r="AS355" s="3"/>
      <c r="AT355" s="3"/>
      <c r="AU355" s="3"/>
      <c r="AV355" s="3"/>
    </row>
    <row r="356" spans="1:48" ht="15.75" customHeight="1" x14ac:dyDescent="0.15">
      <c r="A356" s="5"/>
      <c r="B356" s="5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5"/>
      <c r="U356" s="5"/>
      <c r="V356" s="5"/>
      <c r="W356" s="5"/>
      <c r="X356" s="5"/>
      <c r="Y356" s="3"/>
      <c r="Z356" s="3"/>
      <c r="AA356" s="3"/>
      <c r="AB356" s="3"/>
      <c r="AC356" s="3"/>
      <c r="AD356" s="3"/>
      <c r="AE356" s="3"/>
      <c r="AF356" s="3"/>
      <c r="AG356" s="5"/>
      <c r="AH356" s="5"/>
      <c r="AI356" s="5"/>
      <c r="AJ356" s="5"/>
      <c r="AK356" s="5"/>
      <c r="AL356" s="5"/>
      <c r="AM356" s="5"/>
      <c r="AN356" s="5"/>
      <c r="AO356" s="3"/>
      <c r="AP356" s="3"/>
      <c r="AQ356" s="3"/>
      <c r="AR356" s="3"/>
      <c r="AS356" s="3"/>
      <c r="AT356" s="3"/>
      <c r="AU356" s="3"/>
      <c r="AV356" s="3"/>
    </row>
    <row r="357" spans="1:48" ht="15.75" customHeight="1" x14ac:dyDescent="0.15">
      <c r="A357" s="5"/>
      <c r="B357" s="5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5"/>
      <c r="U357" s="5"/>
      <c r="V357" s="5"/>
      <c r="W357" s="5"/>
      <c r="X357" s="5"/>
      <c r="Y357" s="3"/>
      <c r="Z357" s="3"/>
      <c r="AA357" s="3"/>
      <c r="AB357" s="3"/>
      <c r="AC357" s="3"/>
      <c r="AD357" s="3"/>
      <c r="AE357" s="3"/>
      <c r="AF357" s="3"/>
      <c r="AG357" s="5"/>
      <c r="AH357" s="5"/>
      <c r="AI357" s="5"/>
      <c r="AJ357" s="5"/>
      <c r="AK357" s="5"/>
      <c r="AL357" s="5"/>
      <c r="AM357" s="5"/>
      <c r="AN357" s="5"/>
      <c r="AO357" s="3"/>
      <c r="AP357" s="3"/>
      <c r="AQ357" s="3"/>
      <c r="AR357" s="3"/>
      <c r="AS357" s="3"/>
      <c r="AT357" s="3"/>
      <c r="AU357" s="3"/>
      <c r="AV357" s="3"/>
    </row>
    <row r="358" spans="1:48" ht="15.75" customHeight="1" x14ac:dyDescent="0.15">
      <c r="A358" s="5"/>
      <c r="B358" s="5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5"/>
      <c r="U358" s="5"/>
      <c r="V358" s="5"/>
      <c r="W358" s="5"/>
      <c r="X358" s="5"/>
      <c r="Y358" s="3"/>
      <c r="Z358" s="3"/>
      <c r="AA358" s="3"/>
      <c r="AB358" s="3"/>
      <c r="AC358" s="3"/>
      <c r="AD358" s="3"/>
      <c r="AE358" s="3"/>
      <c r="AF358" s="3"/>
      <c r="AG358" s="5"/>
      <c r="AH358" s="5"/>
      <c r="AI358" s="5"/>
      <c r="AJ358" s="5"/>
      <c r="AK358" s="5"/>
      <c r="AL358" s="5"/>
      <c r="AM358" s="5"/>
      <c r="AN358" s="5"/>
      <c r="AO358" s="3"/>
      <c r="AP358" s="3"/>
      <c r="AQ358" s="3"/>
      <c r="AR358" s="3"/>
      <c r="AS358" s="3"/>
      <c r="AT358" s="3"/>
      <c r="AU358" s="3"/>
      <c r="AV358" s="3"/>
    </row>
    <row r="359" spans="1:48" ht="15.75" customHeight="1" x14ac:dyDescent="0.15">
      <c r="A359" s="5"/>
      <c r="B359" s="5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5"/>
      <c r="U359" s="5"/>
      <c r="V359" s="5"/>
      <c r="W359" s="5"/>
      <c r="X359" s="5"/>
      <c r="Y359" s="3"/>
      <c r="Z359" s="3"/>
      <c r="AA359" s="3"/>
      <c r="AB359" s="3"/>
      <c r="AC359" s="3"/>
      <c r="AD359" s="3"/>
      <c r="AE359" s="3"/>
      <c r="AF359" s="3"/>
      <c r="AG359" s="5"/>
      <c r="AH359" s="5"/>
      <c r="AI359" s="5"/>
      <c r="AJ359" s="5"/>
      <c r="AK359" s="5"/>
      <c r="AL359" s="5"/>
      <c r="AM359" s="5"/>
      <c r="AN359" s="5"/>
      <c r="AO359" s="3"/>
      <c r="AP359" s="3"/>
      <c r="AQ359" s="3"/>
      <c r="AR359" s="3"/>
      <c r="AS359" s="3"/>
      <c r="AT359" s="3"/>
      <c r="AU359" s="3"/>
      <c r="AV359" s="3"/>
    </row>
    <row r="360" spans="1:48" ht="15.75" customHeight="1" x14ac:dyDescent="0.15">
      <c r="A360" s="5"/>
      <c r="B360" s="5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5"/>
      <c r="U360" s="5"/>
      <c r="V360" s="5"/>
      <c r="W360" s="5"/>
      <c r="X360" s="5"/>
      <c r="Y360" s="3"/>
      <c r="Z360" s="3"/>
      <c r="AA360" s="3"/>
      <c r="AB360" s="3"/>
      <c r="AC360" s="3"/>
      <c r="AD360" s="3"/>
      <c r="AE360" s="3"/>
      <c r="AF360" s="3"/>
      <c r="AG360" s="5"/>
      <c r="AH360" s="5"/>
      <c r="AI360" s="5"/>
      <c r="AJ360" s="5"/>
      <c r="AK360" s="5"/>
      <c r="AL360" s="5"/>
      <c r="AM360" s="5"/>
      <c r="AN360" s="5"/>
      <c r="AO360" s="3"/>
      <c r="AP360" s="3"/>
      <c r="AQ360" s="3"/>
      <c r="AR360" s="3"/>
      <c r="AS360" s="3"/>
      <c r="AT360" s="3"/>
      <c r="AU360" s="3"/>
      <c r="AV360" s="3"/>
    </row>
    <row r="361" spans="1:48" ht="15.75" customHeight="1" x14ac:dyDescent="0.15">
      <c r="A361" s="5"/>
      <c r="B361" s="5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5"/>
      <c r="U361" s="5"/>
      <c r="V361" s="5"/>
      <c r="W361" s="5"/>
      <c r="X361" s="5"/>
      <c r="Y361" s="3"/>
      <c r="Z361" s="3"/>
      <c r="AA361" s="3"/>
      <c r="AB361" s="3"/>
      <c r="AC361" s="3"/>
      <c r="AD361" s="3"/>
      <c r="AE361" s="3"/>
      <c r="AF361" s="3"/>
      <c r="AG361" s="5"/>
      <c r="AH361" s="5"/>
      <c r="AI361" s="5"/>
      <c r="AJ361" s="5"/>
      <c r="AK361" s="5"/>
      <c r="AL361" s="5"/>
      <c r="AM361" s="5"/>
      <c r="AN361" s="5"/>
      <c r="AO361" s="3"/>
      <c r="AP361" s="3"/>
      <c r="AQ361" s="3"/>
      <c r="AR361" s="3"/>
      <c r="AS361" s="3"/>
      <c r="AT361" s="3"/>
      <c r="AU361" s="3"/>
      <c r="AV361" s="3"/>
    </row>
    <row r="362" spans="1:48" ht="15.75" customHeight="1" x14ac:dyDescent="0.15">
      <c r="A362" s="5"/>
      <c r="B362" s="5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5"/>
      <c r="U362" s="5"/>
      <c r="V362" s="5"/>
      <c r="W362" s="5"/>
      <c r="X362" s="5"/>
      <c r="Y362" s="3"/>
      <c r="Z362" s="3"/>
      <c r="AA362" s="3"/>
      <c r="AB362" s="3"/>
      <c r="AC362" s="3"/>
      <c r="AD362" s="3"/>
      <c r="AE362" s="3"/>
      <c r="AF362" s="3"/>
      <c r="AG362" s="5"/>
      <c r="AH362" s="5"/>
      <c r="AI362" s="5"/>
      <c r="AJ362" s="5"/>
      <c r="AK362" s="5"/>
      <c r="AL362" s="5"/>
      <c r="AM362" s="5"/>
      <c r="AN362" s="5"/>
      <c r="AO362" s="3"/>
      <c r="AP362" s="3"/>
      <c r="AQ362" s="3"/>
      <c r="AR362" s="3"/>
      <c r="AS362" s="3"/>
      <c r="AT362" s="3"/>
      <c r="AU362" s="3"/>
      <c r="AV362" s="3"/>
    </row>
    <row r="363" spans="1:48" ht="15.75" customHeight="1" x14ac:dyDescent="0.15">
      <c r="A363" s="5"/>
      <c r="B363" s="5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5"/>
      <c r="U363" s="5"/>
      <c r="V363" s="5"/>
      <c r="W363" s="5"/>
      <c r="X363" s="5"/>
      <c r="Y363" s="3"/>
      <c r="Z363" s="3"/>
      <c r="AA363" s="3"/>
      <c r="AB363" s="3"/>
      <c r="AC363" s="3"/>
      <c r="AD363" s="3"/>
      <c r="AE363" s="3"/>
      <c r="AF363" s="3"/>
      <c r="AG363" s="5"/>
      <c r="AH363" s="5"/>
      <c r="AI363" s="5"/>
      <c r="AJ363" s="5"/>
      <c r="AK363" s="5"/>
      <c r="AL363" s="5"/>
      <c r="AM363" s="5"/>
      <c r="AN363" s="5"/>
      <c r="AO363" s="3"/>
      <c r="AP363" s="3"/>
      <c r="AQ363" s="3"/>
      <c r="AR363" s="3"/>
      <c r="AS363" s="3"/>
      <c r="AT363" s="3"/>
      <c r="AU363" s="3"/>
      <c r="AV363" s="3"/>
    </row>
    <row r="364" spans="1:48" ht="15.75" customHeight="1" x14ac:dyDescent="0.15">
      <c r="A364" s="5"/>
      <c r="B364" s="5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5"/>
      <c r="U364" s="5"/>
      <c r="V364" s="5"/>
      <c r="W364" s="5"/>
      <c r="X364" s="5"/>
      <c r="Y364" s="3"/>
      <c r="Z364" s="3"/>
      <c r="AA364" s="3"/>
      <c r="AB364" s="3"/>
      <c r="AC364" s="3"/>
      <c r="AD364" s="3"/>
      <c r="AE364" s="3"/>
      <c r="AF364" s="3"/>
      <c r="AG364" s="5"/>
      <c r="AH364" s="5"/>
      <c r="AI364" s="5"/>
      <c r="AJ364" s="5"/>
      <c r="AK364" s="5"/>
      <c r="AL364" s="5"/>
      <c r="AM364" s="5"/>
      <c r="AN364" s="5"/>
      <c r="AO364" s="3"/>
      <c r="AP364" s="3"/>
      <c r="AQ364" s="3"/>
      <c r="AR364" s="3"/>
      <c r="AS364" s="3"/>
      <c r="AT364" s="3"/>
      <c r="AU364" s="3"/>
      <c r="AV364" s="3"/>
    </row>
    <row r="365" spans="1:48" ht="15.75" customHeight="1" x14ac:dyDescent="0.15">
      <c r="A365" s="5"/>
      <c r="B365" s="5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5"/>
      <c r="U365" s="5"/>
      <c r="V365" s="5"/>
      <c r="W365" s="5"/>
      <c r="X365" s="5"/>
      <c r="Y365" s="3"/>
      <c r="Z365" s="3"/>
      <c r="AA365" s="3"/>
      <c r="AB365" s="3"/>
      <c r="AC365" s="3"/>
      <c r="AD365" s="3"/>
      <c r="AE365" s="3"/>
      <c r="AF365" s="3"/>
      <c r="AG365" s="5"/>
      <c r="AH365" s="5"/>
      <c r="AI365" s="5"/>
      <c r="AJ365" s="5"/>
      <c r="AK365" s="5"/>
      <c r="AL365" s="5"/>
      <c r="AM365" s="5"/>
      <c r="AN365" s="5"/>
      <c r="AO365" s="3"/>
      <c r="AP365" s="3"/>
      <c r="AQ365" s="3"/>
      <c r="AR365" s="3"/>
      <c r="AS365" s="3"/>
      <c r="AT365" s="3"/>
      <c r="AU365" s="3"/>
      <c r="AV365" s="3"/>
    </row>
    <row r="366" spans="1:48" ht="15.75" customHeight="1" x14ac:dyDescent="0.15">
      <c r="A366" s="5"/>
      <c r="B366" s="5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5"/>
      <c r="U366" s="5"/>
      <c r="V366" s="5"/>
      <c r="W366" s="5"/>
      <c r="X366" s="5"/>
      <c r="Y366" s="3"/>
      <c r="Z366" s="3"/>
      <c r="AA366" s="3"/>
      <c r="AB366" s="3"/>
      <c r="AC366" s="3"/>
      <c r="AD366" s="3"/>
      <c r="AE366" s="3"/>
      <c r="AF366" s="3"/>
      <c r="AG366" s="5"/>
      <c r="AH366" s="5"/>
      <c r="AI366" s="5"/>
      <c r="AJ366" s="5"/>
      <c r="AK366" s="5"/>
      <c r="AL366" s="5"/>
      <c r="AM366" s="5"/>
      <c r="AN366" s="5"/>
      <c r="AO366" s="3"/>
      <c r="AP366" s="3"/>
      <c r="AQ366" s="3"/>
      <c r="AR366" s="3"/>
      <c r="AS366" s="3"/>
      <c r="AT366" s="3"/>
      <c r="AU366" s="3"/>
      <c r="AV366" s="3"/>
    </row>
    <row r="367" spans="1:48" ht="15.75" customHeight="1" x14ac:dyDescent="0.15">
      <c r="A367" s="5"/>
      <c r="B367" s="5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5"/>
      <c r="U367" s="5"/>
      <c r="V367" s="5"/>
      <c r="W367" s="5"/>
      <c r="X367" s="5"/>
      <c r="Y367" s="3"/>
      <c r="Z367" s="3"/>
      <c r="AA367" s="3"/>
      <c r="AB367" s="3"/>
      <c r="AC367" s="3"/>
      <c r="AD367" s="3"/>
      <c r="AE367" s="3"/>
      <c r="AF367" s="3"/>
      <c r="AG367" s="5"/>
      <c r="AH367" s="5"/>
      <c r="AI367" s="5"/>
      <c r="AJ367" s="5"/>
      <c r="AK367" s="5"/>
      <c r="AL367" s="5"/>
      <c r="AM367" s="5"/>
      <c r="AN367" s="5"/>
      <c r="AO367" s="3"/>
      <c r="AP367" s="3"/>
      <c r="AQ367" s="3"/>
      <c r="AR367" s="3"/>
      <c r="AS367" s="3"/>
      <c r="AT367" s="3"/>
      <c r="AU367" s="3"/>
      <c r="AV367" s="3"/>
    </row>
    <row r="368" spans="1:48" ht="15.75" customHeight="1" x14ac:dyDescent="0.15">
      <c r="A368" s="5"/>
      <c r="B368" s="5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5"/>
      <c r="U368" s="5"/>
      <c r="V368" s="5"/>
      <c r="W368" s="5"/>
      <c r="X368" s="5"/>
      <c r="Y368" s="3"/>
      <c r="Z368" s="3"/>
      <c r="AA368" s="3"/>
      <c r="AB368" s="3"/>
      <c r="AC368" s="3"/>
      <c r="AD368" s="3"/>
      <c r="AE368" s="3"/>
      <c r="AF368" s="3"/>
      <c r="AG368" s="5"/>
      <c r="AH368" s="5"/>
      <c r="AI368" s="5"/>
      <c r="AJ368" s="5"/>
      <c r="AK368" s="5"/>
      <c r="AL368" s="5"/>
      <c r="AM368" s="5"/>
      <c r="AN368" s="5"/>
      <c r="AO368" s="3"/>
      <c r="AP368" s="3"/>
      <c r="AQ368" s="3"/>
      <c r="AR368" s="3"/>
      <c r="AS368" s="3"/>
      <c r="AT368" s="3"/>
      <c r="AU368" s="3"/>
      <c r="AV368" s="3"/>
    </row>
    <row r="369" spans="1:48" ht="15.75" customHeight="1" x14ac:dyDescent="0.15">
      <c r="A369" s="5"/>
      <c r="B369" s="5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5"/>
      <c r="U369" s="5"/>
      <c r="V369" s="5"/>
      <c r="W369" s="5"/>
      <c r="X369" s="5"/>
      <c r="Y369" s="3"/>
      <c r="Z369" s="3"/>
      <c r="AA369" s="3"/>
      <c r="AB369" s="3"/>
      <c r="AC369" s="3"/>
      <c r="AD369" s="3"/>
      <c r="AE369" s="3"/>
      <c r="AF369" s="3"/>
      <c r="AG369" s="5"/>
      <c r="AH369" s="5"/>
      <c r="AI369" s="5"/>
      <c r="AJ369" s="5"/>
      <c r="AK369" s="5"/>
      <c r="AL369" s="5"/>
      <c r="AM369" s="5"/>
      <c r="AN369" s="5"/>
      <c r="AO369" s="3"/>
      <c r="AP369" s="3"/>
      <c r="AQ369" s="3"/>
      <c r="AR369" s="3"/>
      <c r="AS369" s="3"/>
      <c r="AT369" s="3"/>
      <c r="AU369" s="3"/>
      <c r="AV369" s="3"/>
    </row>
    <row r="370" spans="1:48" ht="15.75" customHeight="1" x14ac:dyDescent="0.15">
      <c r="A370" s="5"/>
      <c r="B370" s="5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5"/>
      <c r="U370" s="5"/>
      <c r="V370" s="5"/>
      <c r="W370" s="5"/>
      <c r="X370" s="5"/>
      <c r="Y370" s="3"/>
      <c r="Z370" s="3"/>
      <c r="AA370" s="3"/>
      <c r="AB370" s="3"/>
      <c r="AC370" s="3"/>
      <c r="AD370" s="3"/>
      <c r="AE370" s="3"/>
      <c r="AF370" s="3"/>
      <c r="AG370" s="5"/>
      <c r="AH370" s="5"/>
      <c r="AI370" s="5"/>
      <c r="AJ370" s="5"/>
      <c r="AK370" s="5"/>
      <c r="AL370" s="5"/>
      <c r="AM370" s="5"/>
      <c r="AN370" s="5"/>
      <c r="AO370" s="3"/>
      <c r="AP370" s="3"/>
      <c r="AQ370" s="3"/>
      <c r="AR370" s="3"/>
      <c r="AS370" s="3"/>
      <c r="AT370" s="3"/>
      <c r="AU370" s="3"/>
      <c r="AV370" s="3"/>
    </row>
    <row r="371" spans="1:48" ht="15.75" customHeight="1" x14ac:dyDescent="0.15">
      <c r="A371" s="5"/>
      <c r="B371" s="5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5"/>
      <c r="U371" s="5"/>
      <c r="V371" s="5"/>
      <c r="W371" s="5"/>
      <c r="X371" s="5"/>
      <c r="Y371" s="3"/>
      <c r="Z371" s="3"/>
      <c r="AA371" s="3"/>
      <c r="AB371" s="3"/>
      <c r="AC371" s="3"/>
      <c r="AD371" s="3"/>
      <c r="AE371" s="3"/>
      <c r="AF371" s="3"/>
      <c r="AG371" s="5"/>
      <c r="AH371" s="5"/>
      <c r="AI371" s="5"/>
      <c r="AJ371" s="5"/>
      <c r="AK371" s="5"/>
      <c r="AL371" s="5"/>
      <c r="AM371" s="5"/>
      <c r="AN371" s="5"/>
      <c r="AO371" s="3"/>
      <c r="AP371" s="3"/>
      <c r="AQ371" s="3"/>
      <c r="AR371" s="3"/>
      <c r="AS371" s="3"/>
      <c r="AT371" s="3"/>
      <c r="AU371" s="3"/>
      <c r="AV371" s="3"/>
    </row>
    <row r="372" spans="1:48" ht="15.75" customHeight="1" x14ac:dyDescent="0.15">
      <c r="A372" s="5"/>
      <c r="B372" s="5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5"/>
      <c r="U372" s="5"/>
      <c r="V372" s="5"/>
      <c r="W372" s="5"/>
      <c r="X372" s="5"/>
      <c r="Y372" s="3"/>
      <c r="Z372" s="3"/>
      <c r="AA372" s="3"/>
      <c r="AB372" s="3"/>
      <c r="AC372" s="3"/>
      <c r="AD372" s="3"/>
      <c r="AE372" s="3"/>
      <c r="AF372" s="3"/>
      <c r="AG372" s="5"/>
      <c r="AH372" s="5"/>
      <c r="AI372" s="5"/>
      <c r="AJ372" s="5"/>
      <c r="AK372" s="5"/>
      <c r="AL372" s="5"/>
      <c r="AM372" s="5"/>
      <c r="AN372" s="5"/>
      <c r="AO372" s="3"/>
      <c r="AP372" s="3"/>
      <c r="AQ372" s="3"/>
      <c r="AR372" s="3"/>
      <c r="AS372" s="3"/>
      <c r="AT372" s="3"/>
      <c r="AU372" s="3"/>
      <c r="AV372" s="3"/>
    </row>
    <row r="373" spans="1:48" ht="15.75" customHeight="1" x14ac:dyDescent="0.15">
      <c r="A373" s="5"/>
      <c r="B373" s="5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5"/>
      <c r="U373" s="5"/>
      <c r="V373" s="5"/>
      <c r="W373" s="5"/>
      <c r="X373" s="5"/>
      <c r="Y373" s="3"/>
      <c r="Z373" s="3"/>
      <c r="AA373" s="3"/>
      <c r="AB373" s="3"/>
      <c r="AC373" s="3"/>
      <c r="AD373" s="3"/>
      <c r="AE373" s="3"/>
      <c r="AF373" s="3"/>
      <c r="AG373" s="5"/>
      <c r="AH373" s="5"/>
      <c r="AI373" s="5"/>
      <c r="AJ373" s="5"/>
      <c r="AK373" s="5"/>
      <c r="AL373" s="5"/>
      <c r="AM373" s="5"/>
      <c r="AN373" s="5"/>
      <c r="AO373" s="3"/>
      <c r="AP373" s="3"/>
      <c r="AQ373" s="3"/>
      <c r="AR373" s="3"/>
      <c r="AS373" s="3"/>
      <c r="AT373" s="3"/>
      <c r="AU373" s="3"/>
      <c r="AV373" s="3"/>
    </row>
    <row r="374" spans="1:48" ht="15.75" customHeight="1" x14ac:dyDescent="0.15">
      <c r="A374" s="5"/>
      <c r="B374" s="5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5"/>
      <c r="U374" s="5"/>
      <c r="V374" s="5"/>
      <c r="W374" s="5"/>
      <c r="X374" s="5"/>
      <c r="Y374" s="3"/>
      <c r="Z374" s="3"/>
      <c r="AA374" s="3"/>
      <c r="AB374" s="3"/>
      <c r="AC374" s="3"/>
      <c r="AD374" s="3"/>
      <c r="AE374" s="3"/>
      <c r="AF374" s="3"/>
      <c r="AG374" s="5"/>
      <c r="AH374" s="5"/>
      <c r="AI374" s="5"/>
      <c r="AJ374" s="5"/>
      <c r="AK374" s="5"/>
      <c r="AL374" s="5"/>
      <c r="AM374" s="5"/>
      <c r="AN374" s="5"/>
      <c r="AO374" s="3"/>
      <c r="AP374" s="3"/>
      <c r="AQ374" s="3"/>
      <c r="AR374" s="3"/>
      <c r="AS374" s="3"/>
      <c r="AT374" s="3"/>
      <c r="AU374" s="3"/>
      <c r="AV374" s="3"/>
    </row>
    <row r="375" spans="1:48" ht="15.75" customHeight="1" x14ac:dyDescent="0.15">
      <c r="A375" s="5"/>
      <c r="B375" s="5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5"/>
      <c r="U375" s="5"/>
      <c r="V375" s="5"/>
      <c r="W375" s="5"/>
      <c r="X375" s="5"/>
      <c r="Y375" s="3"/>
      <c r="Z375" s="3"/>
      <c r="AA375" s="3"/>
      <c r="AB375" s="3"/>
      <c r="AC375" s="3"/>
      <c r="AD375" s="3"/>
      <c r="AE375" s="3"/>
      <c r="AF375" s="3"/>
      <c r="AG375" s="5"/>
      <c r="AH375" s="5"/>
      <c r="AI375" s="5"/>
      <c r="AJ375" s="5"/>
      <c r="AK375" s="5"/>
      <c r="AL375" s="5"/>
      <c r="AM375" s="5"/>
      <c r="AN375" s="5"/>
      <c r="AO375" s="3"/>
      <c r="AP375" s="3"/>
      <c r="AQ375" s="3"/>
      <c r="AR375" s="3"/>
      <c r="AS375" s="3"/>
      <c r="AT375" s="3"/>
      <c r="AU375" s="3"/>
      <c r="AV375" s="3"/>
    </row>
    <row r="376" spans="1:48" ht="15.75" customHeight="1" x14ac:dyDescent="0.15">
      <c r="A376" s="5"/>
      <c r="B376" s="5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5"/>
      <c r="U376" s="5"/>
      <c r="V376" s="5"/>
      <c r="W376" s="5"/>
      <c r="X376" s="5"/>
      <c r="Y376" s="3"/>
      <c r="Z376" s="3"/>
      <c r="AA376" s="3"/>
      <c r="AB376" s="3"/>
      <c r="AC376" s="3"/>
      <c r="AD376" s="3"/>
      <c r="AE376" s="3"/>
      <c r="AF376" s="3"/>
      <c r="AG376" s="5"/>
      <c r="AH376" s="5"/>
      <c r="AI376" s="5"/>
      <c r="AJ376" s="5"/>
      <c r="AK376" s="5"/>
      <c r="AL376" s="5"/>
      <c r="AM376" s="5"/>
      <c r="AN376" s="5"/>
      <c r="AO376" s="3"/>
      <c r="AP376" s="3"/>
      <c r="AQ376" s="3"/>
      <c r="AR376" s="3"/>
      <c r="AS376" s="3"/>
      <c r="AT376" s="3"/>
      <c r="AU376" s="3"/>
      <c r="AV376" s="3"/>
    </row>
    <row r="377" spans="1:48" ht="15.75" customHeight="1" x14ac:dyDescent="0.15">
      <c r="A377" s="5"/>
      <c r="B377" s="5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5"/>
      <c r="U377" s="5"/>
      <c r="V377" s="5"/>
      <c r="W377" s="5"/>
      <c r="X377" s="5"/>
      <c r="Y377" s="3"/>
      <c r="Z377" s="3"/>
      <c r="AA377" s="3"/>
      <c r="AB377" s="3"/>
      <c r="AC377" s="3"/>
      <c r="AD377" s="3"/>
      <c r="AE377" s="3"/>
      <c r="AF377" s="3"/>
      <c r="AG377" s="5"/>
      <c r="AH377" s="5"/>
      <c r="AI377" s="5"/>
      <c r="AJ377" s="5"/>
      <c r="AK377" s="5"/>
      <c r="AL377" s="5"/>
      <c r="AM377" s="5"/>
      <c r="AN377" s="5"/>
      <c r="AO377" s="3"/>
      <c r="AP377" s="3"/>
      <c r="AQ377" s="3"/>
      <c r="AR377" s="3"/>
      <c r="AS377" s="3"/>
      <c r="AT377" s="3"/>
      <c r="AU377" s="3"/>
      <c r="AV377" s="3"/>
    </row>
    <row r="378" spans="1:48" ht="15.75" customHeight="1" x14ac:dyDescent="0.15">
      <c r="A378" s="5"/>
      <c r="B378" s="5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5"/>
      <c r="U378" s="5"/>
      <c r="V378" s="5"/>
      <c r="W378" s="5"/>
      <c r="X378" s="5"/>
      <c r="Y378" s="3"/>
      <c r="Z378" s="3"/>
      <c r="AA378" s="3"/>
      <c r="AB378" s="3"/>
      <c r="AC378" s="3"/>
      <c r="AD378" s="3"/>
      <c r="AE378" s="3"/>
      <c r="AF378" s="3"/>
      <c r="AG378" s="5"/>
      <c r="AH378" s="5"/>
      <c r="AI378" s="5"/>
      <c r="AJ378" s="5"/>
      <c r="AK378" s="5"/>
      <c r="AL378" s="5"/>
      <c r="AM378" s="5"/>
      <c r="AN378" s="5"/>
      <c r="AO378" s="3"/>
      <c r="AP378" s="3"/>
      <c r="AQ378" s="3"/>
      <c r="AR378" s="3"/>
      <c r="AS378" s="3"/>
      <c r="AT378" s="3"/>
      <c r="AU378" s="3"/>
      <c r="AV378" s="3"/>
    </row>
    <row r="379" spans="1:48" ht="15.75" customHeight="1" x14ac:dyDescent="0.15">
      <c r="A379" s="5"/>
      <c r="B379" s="5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5"/>
      <c r="U379" s="5"/>
      <c r="V379" s="5"/>
      <c r="W379" s="5"/>
      <c r="X379" s="5"/>
      <c r="Y379" s="3"/>
      <c r="Z379" s="3"/>
      <c r="AA379" s="3"/>
      <c r="AB379" s="3"/>
      <c r="AC379" s="3"/>
      <c r="AD379" s="3"/>
      <c r="AE379" s="3"/>
      <c r="AF379" s="3"/>
      <c r="AG379" s="5"/>
      <c r="AH379" s="5"/>
      <c r="AI379" s="5"/>
      <c r="AJ379" s="5"/>
      <c r="AK379" s="5"/>
      <c r="AL379" s="5"/>
      <c r="AM379" s="5"/>
      <c r="AN379" s="5"/>
      <c r="AO379" s="3"/>
      <c r="AP379" s="3"/>
      <c r="AQ379" s="3"/>
      <c r="AR379" s="3"/>
      <c r="AS379" s="3"/>
      <c r="AT379" s="3"/>
      <c r="AU379" s="3"/>
      <c r="AV379" s="3"/>
    </row>
    <row r="380" spans="1:48" ht="15.75" customHeight="1" x14ac:dyDescent="0.15">
      <c r="A380" s="5"/>
      <c r="B380" s="5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5"/>
      <c r="U380" s="5"/>
      <c r="V380" s="5"/>
      <c r="W380" s="5"/>
      <c r="X380" s="5"/>
      <c r="Y380" s="3"/>
      <c r="Z380" s="3"/>
      <c r="AA380" s="3"/>
      <c r="AB380" s="3"/>
      <c r="AC380" s="3"/>
      <c r="AD380" s="3"/>
      <c r="AE380" s="3"/>
      <c r="AF380" s="3"/>
      <c r="AG380" s="5"/>
      <c r="AH380" s="5"/>
      <c r="AI380" s="5"/>
      <c r="AJ380" s="5"/>
      <c r="AK380" s="5"/>
      <c r="AL380" s="5"/>
      <c r="AM380" s="5"/>
      <c r="AN380" s="5"/>
      <c r="AO380" s="3"/>
      <c r="AP380" s="3"/>
      <c r="AQ380" s="3"/>
      <c r="AR380" s="3"/>
      <c r="AS380" s="3"/>
      <c r="AT380" s="3"/>
      <c r="AU380" s="3"/>
      <c r="AV380" s="3"/>
    </row>
    <row r="381" spans="1:48" ht="15.75" customHeight="1" x14ac:dyDescent="0.15">
      <c r="A381" s="5"/>
      <c r="B381" s="5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5"/>
      <c r="U381" s="5"/>
      <c r="V381" s="5"/>
      <c r="W381" s="5"/>
      <c r="X381" s="5"/>
      <c r="Y381" s="3"/>
      <c r="Z381" s="3"/>
      <c r="AA381" s="3"/>
      <c r="AB381" s="3"/>
      <c r="AC381" s="3"/>
      <c r="AD381" s="3"/>
      <c r="AE381" s="3"/>
      <c r="AF381" s="3"/>
      <c r="AG381" s="5"/>
      <c r="AH381" s="5"/>
      <c r="AI381" s="5"/>
      <c r="AJ381" s="5"/>
      <c r="AK381" s="5"/>
      <c r="AL381" s="5"/>
      <c r="AM381" s="5"/>
      <c r="AN381" s="5"/>
      <c r="AO381" s="3"/>
      <c r="AP381" s="3"/>
      <c r="AQ381" s="3"/>
      <c r="AR381" s="3"/>
      <c r="AS381" s="3"/>
      <c r="AT381" s="3"/>
      <c r="AU381" s="3"/>
      <c r="AV381" s="3"/>
    </row>
    <row r="382" spans="1:48" ht="15.75" customHeight="1" x14ac:dyDescent="0.15">
      <c r="A382" s="5"/>
      <c r="B382" s="5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5"/>
      <c r="U382" s="5"/>
      <c r="V382" s="5"/>
      <c r="W382" s="5"/>
      <c r="X382" s="5"/>
      <c r="Y382" s="3"/>
      <c r="Z382" s="3"/>
      <c r="AA382" s="3"/>
      <c r="AB382" s="3"/>
      <c r="AC382" s="3"/>
      <c r="AD382" s="3"/>
      <c r="AE382" s="3"/>
      <c r="AF382" s="3"/>
      <c r="AG382" s="5"/>
      <c r="AH382" s="5"/>
      <c r="AI382" s="5"/>
      <c r="AJ382" s="5"/>
      <c r="AK382" s="5"/>
      <c r="AL382" s="5"/>
      <c r="AM382" s="5"/>
      <c r="AN382" s="5"/>
      <c r="AO382" s="3"/>
      <c r="AP382" s="3"/>
      <c r="AQ382" s="3"/>
      <c r="AR382" s="3"/>
      <c r="AS382" s="3"/>
      <c r="AT382" s="3"/>
      <c r="AU382" s="3"/>
      <c r="AV382" s="3"/>
    </row>
    <row r="383" spans="1:48" ht="15.75" customHeight="1" x14ac:dyDescent="0.15">
      <c r="A383" s="5"/>
      <c r="B383" s="5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5"/>
      <c r="U383" s="5"/>
      <c r="V383" s="5"/>
      <c r="W383" s="5"/>
      <c r="X383" s="5"/>
      <c r="Y383" s="3"/>
      <c r="Z383" s="3"/>
      <c r="AA383" s="3"/>
      <c r="AB383" s="3"/>
      <c r="AC383" s="3"/>
      <c r="AD383" s="3"/>
      <c r="AE383" s="3"/>
      <c r="AF383" s="3"/>
      <c r="AG383" s="5"/>
      <c r="AH383" s="5"/>
      <c r="AI383" s="5"/>
      <c r="AJ383" s="5"/>
      <c r="AK383" s="5"/>
      <c r="AL383" s="5"/>
      <c r="AM383" s="5"/>
      <c r="AN383" s="5"/>
      <c r="AO383" s="3"/>
      <c r="AP383" s="3"/>
      <c r="AQ383" s="3"/>
      <c r="AR383" s="3"/>
      <c r="AS383" s="3"/>
      <c r="AT383" s="3"/>
      <c r="AU383" s="3"/>
      <c r="AV383" s="3"/>
    </row>
    <row r="384" spans="1:48" ht="15.75" customHeight="1" x14ac:dyDescent="0.15">
      <c r="A384" s="5"/>
      <c r="B384" s="5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5"/>
      <c r="U384" s="5"/>
      <c r="V384" s="5"/>
      <c r="W384" s="5"/>
      <c r="X384" s="5"/>
      <c r="Y384" s="3"/>
      <c r="Z384" s="3"/>
      <c r="AA384" s="3"/>
      <c r="AB384" s="3"/>
      <c r="AC384" s="3"/>
      <c r="AD384" s="3"/>
      <c r="AE384" s="3"/>
      <c r="AF384" s="3"/>
      <c r="AG384" s="5"/>
      <c r="AH384" s="5"/>
      <c r="AI384" s="5"/>
      <c r="AJ384" s="5"/>
      <c r="AK384" s="5"/>
      <c r="AL384" s="5"/>
      <c r="AM384" s="5"/>
      <c r="AN384" s="5"/>
      <c r="AO384" s="3"/>
      <c r="AP384" s="3"/>
      <c r="AQ384" s="3"/>
      <c r="AR384" s="3"/>
      <c r="AS384" s="3"/>
      <c r="AT384" s="3"/>
      <c r="AU384" s="3"/>
      <c r="AV384" s="3"/>
    </row>
    <row r="385" spans="1:48" ht="15.75" customHeight="1" x14ac:dyDescent="0.15">
      <c r="A385" s="5"/>
      <c r="B385" s="5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5"/>
      <c r="U385" s="5"/>
      <c r="V385" s="5"/>
      <c r="W385" s="5"/>
      <c r="X385" s="5"/>
      <c r="Y385" s="3"/>
      <c r="Z385" s="3"/>
      <c r="AA385" s="3"/>
      <c r="AB385" s="3"/>
      <c r="AC385" s="3"/>
      <c r="AD385" s="3"/>
      <c r="AE385" s="3"/>
      <c r="AF385" s="3"/>
      <c r="AG385" s="5"/>
      <c r="AH385" s="5"/>
      <c r="AI385" s="5"/>
      <c r="AJ385" s="5"/>
      <c r="AK385" s="5"/>
      <c r="AL385" s="5"/>
      <c r="AM385" s="5"/>
      <c r="AN385" s="5"/>
      <c r="AO385" s="3"/>
      <c r="AP385" s="3"/>
      <c r="AQ385" s="3"/>
      <c r="AR385" s="3"/>
      <c r="AS385" s="3"/>
      <c r="AT385" s="3"/>
      <c r="AU385" s="3"/>
      <c r="AV385" s="3"/>
    </row>
    <row r="386" spans="1:48" ht="15.75" customHeight="1" x14ac:dyDescent="0.15">
      <c r="A386" s="5"/>
      <c r="B386" s="5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5"/>
      <c r="U386" s="5"/>
      <c r="V386" s="5"/>
      <c r="W386" s="5"/>
      <c r="X386" s="5"/>
      <c r="Y386" s="3"/>
      <c r="Z386" s="3"/>
      <c r="AA386" s="3"/>
      <c r="AB386" s="3"/>
      <c r="AC386" s="3"/>
      <c r="AD386" s="3"/>
      <c r="AE386" s="3"/>
      <c r="AF386" s="3"/>
      <c r="AG386" s="5"/>
      <c r="AH386" s="5"/>
      <c r="AI386" s="5"/>
      <c r="AJ386" s="5"/>
      <c r="AK386" s="5"/>
      <c r="AL386" s="5"/>
      <c r="AM386" s="5"/>
      <c r="AN386" s="5"/>
      <c r="AO386" s="3"/>
      <c r="AP386" s="3"/>
      <c r="AQ386" s="3"/>
      <c r="AR386" s="3"/>
      <c r="AS386" s="3"/>
      <c r="AT386" s="3"/>
      <c r="AU386" s="3"/>
      <c r="AV386" s="3"/>
    </row>
    <row r="387" spans="1:48" ht="15.75" customHeight="1" x14ac:dyDescent="0.15">
      <c r="A387" s="5"/>
      <c r="B387" s="5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5"/>
      <c r="U387" s="5"/>
      <c r="V387" s="5"/>
      <c r="W387" s="5"/>
      <c r="X387" s="5"/>
      <c r="Y387" s="3"/>
      <c r="Z387" s="3"/>
      <c r="AA387" s="3"/>
      <c r="AB387" s="3"/>
      <c r="AC387" s="3"/>
      <c r="AD387" s="3"/>
      <c r="AE387" s="3"/>
      <c r="AF387" s="3"/>
      <c r="AG387" s="5"/>
      <c r="AH387" s="5"/>
      <c r="AI387" s="5"/>
      <c r="AJ387" s="5"/>
      <c r="AK387" s="5"/>
      <c r="AL387" s="5"/>
      <c r="AM387" s="5"/>
      <c r="AN387" s="5"/>
      <c r="AO387" s="3"/>
      <c r="AP387" s="3"/>
      <c r="AQ387" s="3"/>
      <c r="AR387" s="3"/>
      <c r="AS387" s="3"/>
      <c r="AT387" s="3"/>
      <c r="AU387" s="3"/>
      <c r="AV387" s="3"/>
    </row>
    <row r="388" spans="1:48" ht="15.75" customHeight="1" x14ac:dyDescent="0.15">
      <c r="A388" s="5"/>
      <c r="B388" s="5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5"/>
      <c r="U388" s="5"/>
      <c r="V388" s="5"/>
      <c r="W388" s="5"/>
      <c r="X388" s="5"/>
      <c r="Y388" s="3"/>
      <c r="Z388" s="3"/>
      <c r="AA388" s="3"/>
      <c r="AB388" s="3"/>
      <c r="AC388" s="3"/>
      <c r="AD388" s="3"/>
      <c r="AE388" s="3"/>
      <c r="AF388" s="3"/>
      <c r="AG388" s="5"/>
      <c r="AH388" s="5"/>
      <c r="AI388" s="5"/>
      <c r="AJ388" s="5"/>
      <c r="AK388" s="5"/>
      <c r="AL388" s="5"/>
      <c r="AM388" s="5"/>
      <c r="AN388" s="5"/>
      <c r="AO388" s="3"/>
      <c r="AP388" s="3"/>
      <c r="AQ388" s="3"/>
      <c r="AR388" s="3"/>
      <c r="AS388" s="3"/>
      <c r="AT388" s="3"/>
      <c r="AU388" s="3"/>
      <c r="AV388" s="3"/>
    </row>
    <row r="389" spans="1:48" ht="15.75" customHeight="1" x14ac:dyDescent="0.15">
      <c r="A389" s="5"/>
      <c r="B389" s="5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5"/>
      <c r="U389" s="5"/>
      <c r="V389" s="5"/>
      <c r="W389" s="5"/>
      <c r="X389" s="5"/>
      <c r="Y389" s="3"/>
      <c r="Z389" s="3"/>
      <c r="AA389" s="3"/>
      <c r="AB389" s="3"/>
      <c r="AC389" s="3"/>
      <c r="AD389" s="3"/>
      <c r="AE389" s="3"/>
      <c r="AF389" s="3"/>
      <c r="AG389" s="5"/>
      <c r="AH389" s="5"/>
      <c r="AI389" s="5"/>
      <c r="AJ389" s="5"/>
      <c r="AK389" s="5"/>
      <c r="AL389" s="5"/>
      <c r="AM389" s="5"/>
      <c r="AN389" s="5"/>
      <c r="AO389" s="3"/>
      <c r="AP389" s="3"/>
      <c r="AQ389" s="3"/>
      <c r="AR389" s="3"/>
      <c r="AS389" s="3"/>
      <c r="AT389" s="3"/>
      <c r="AU389" s="3"/>
      <c r="AV389" s="3"/>
    </row>
    <row r="390" spans="1:48" ht="15.75" customHeight="1" x14ac:dyDescent="0.15">
      <c r="A390" s="5"/>
      <c r="B390" s="5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5"/>
      <c r="U390" s="5"/>
      <c r="V390" s="5"/>
      <c r="W390" s="5"/>
      <c r="X390" s="5"/>
      <c r="Y390" s="3"/>
      <c r="Z390" s="3"/>
      <c r="AA390" s="3"/>
      <c r="AB390" s="3"/>
      <c r="AC390" s="3"/>
      <c r="AD390" s="3"/>
      <c r="AE390" s="3"/>
      <c r="AF390" s="3"/>
      <c r="AG390" s="5"/>
      <c r="AH390" s="5"/>
      <c r="AI390" s="5"/>
      <c r="AJ390" s="5"/>
      <c r="AK390" s="5"/>
      <c r="AL390" s="5"/>
      <c r="AM390" s="5"/>
      <c r="AN390" s="5"/>
      <c r="AO390" s="3"/>
      <c r="AP390" s="3"/>
      <c r="AQ390" s="3"/>
      <c r="AR390" s="3"/>
      <c r="AS390" s="3"/>
      <c r="AT390" s="3"/>
      <c r="AU390" s="3"/>
      <c r="AV390" s="3"/>
    </row>
    <row r="391" spans="1:48" ht="15.75" customHeight="1" x14ac:dyDescent="0.15">
      <c r="A391" s="5"/>
      <c r="B391" s="5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5"/>
      <c r="U391" s="5"/>
      <c r="V391" s="5"/>
      <c r="W391" s="5"/>
      <c r="X391" s="5"/>
      <c r="Y391" s="3"/>
      <c r="Z391" s="3"/>
      <c r="AA391" s="3"/>
      <c r="AB391" s="3"/>
      <c r="AC391" s="3"/>
      <c r="AD391" s="3"/>
      <c r="AE391" s="3"/>
      <c r="AF391" s="3"/>
      <c r="AG391" s="5"/>
      <c r="AH391" s="5"/>
      <c r="AI391" s="5"/>
      <c r="AJ391" s="5"/>
      <c r="AK391" s="5"/>
      <c r="AL391" s="5"/>
      <c r="AM391" s="5"/>
      <c r="AN391" s="5"/>
      <c r="AO391" s="3"/>
      <c r="AP391" s="3"/>
      <c r="AQ391" s="3"/>
      <c r="AR391" s="3"/>
      <c r="AS391" s="3"/>
      <c r="AT391" s="3"/>
      <c r="AU391" s="3"/>
      <c r="AV391" s="3"/>
    </row>
    <row r="392" spans="1:48" ht="15.75" customHeight="1" x14ac:dyDescent="0.15">
      <c r="A392" s="5"/>
      <c r="B392" s="5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5"/>
      <c r="U392" s="5"/>
      <c r="V392" s="5"/>
      <c r="W392" s="5"/>
      <c r="X392" s="5"/>
      <c r="Y392" s="3"/>
      <c r="Z392" s="3"/>
      <c r="AA392" s="3"/>
      <c r="AB392" s="3"/>
      <c r="AC392" s="3"/>
      <c r="AD392" s="3"/>
      <c r="AE392" s="3"/>
      <c r="AF392" s="3"/>
      <c r="AG392" s="5"/>
      <c r="AH392" s="5"/>
      <c r="AI392" s="5"/>
      <c r="AJ392" s="5"/>
      <c r="AK392" s="5"/>
      <c r="AL392" s="5"/>
      <c r="AM392" s="5"/>
      <c r="AN392" s="5"/>
      <c r="AO392" s="3"/>
      <c r="AP392" s="3"/>
      <c r="AQ392" s="3"/>
      <c r="AR392" s="3"/>
      <c r="AS392" s="3"/>
      <c r="AT392" s="3"/>
      <c r="AU392" s="3"/>
      <c r="AV392" s="3"/>
    </row>
    <row r="393" spans="1:48" ht="15.75" customHeight="1" x14ac:dyDescent="0.15">
      <c r="A393" s="5"/>
      <c r="B393" s="5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5"/>
      <c r="U393" s="5"/>
      <c r="V393" s="5"/>
      <c r="W393" s="5"/>
      <c r="X393" s="5"/>
      <c r="Y393" s="3"/>
      <c r="Z393" s="3"/>
      <c r="AA393" s="3"/>
      <c r="AB393" s="3"/>
      <c r="AC393" s="3"/>
      <c r="AD393" s="3"/>
      <c r="AE393" s="3"/>
      <c r="AF393" s="3"/>
      <c r="AG393" s="5"/>
      <c r="AH393" s="5"/>
      <c r="AI393" s="5"/>
      <c r="AJ393" s="5"/>
      <c r="AK393" s="5"/>
      <c r="AL393" s="5"/>
      <c r="AM393" s="5"/>
      <c r="AN393" s="5"/>
      <c r="AO393" s="3"/>
      <c r="AP393" s="3"/>
      <c r="AQ393" s="3"/>
      <c r="AR393" s="3"/>
      <c r="AS393" s="3"/>
      <c r="AT393" s="3"/>
      <c r="AU393" s="3"/>
      <c r="AV393" s="3"/>
    </row>
    <row r="394" spans="1:48" ht="15.75" customHeight="1" x14ac:dyDescent="0.15">
      <c r="A394" s="5"/>
      <c r="B394" s="5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5"/>
      <c r="U394" s="5"/>
      <c r="V394" s="5"/>
      <c r="W394" s="5"/>
      <c r="X394" s="5"/>
      <c r="Y394" s="3"/>
      <c r="Z394" s="3"/>
      <c r="AA394" s="3"/>
      <c r="AB394" s="3"/>
      <c r="AC394" s="3"/>
      <c r="AD394" s="3"/>
      <c r="AE394" s="3"/>
      <c r="AF394" s="3"/>
      <c r="AG394" s="5"/>
      <c r="AH394" s="5"/>
      <c r="AI394" s="5"/>
      <c r="AJ394" s="5"/>
      <c r="AK394" s="5"/>
      <c r="AL394" s="5"/>
      <c r="AM394" s="5"/>
      <c r="AN394" s="5"/>
      <c r="AO394" s="3"/>
      <c r="AP394" s="3"/>
      <c r="AQ394" s="3"/>
      <c r="AR394" s="3"/>
      <c r="AS394" s="3"/>
      <c r="AT394" s="3"/>
      <c r="AU394" s="3"/>
      <c r="AV394" s="3"/>
    </row>
    <row r="395" spans="1:48" ht="15.75" customHeight="1" x14ac:dyDescent="0.15">
      <c r="A395" s="5"/>
      <c r="B395" s="5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5"/>
      <c r="U395" s="5"/>
      <c r="V395" s="5"/>
      <c r="W395" s="5"/>
      <c r="X395" s="5"/>
      <c r="Y395" s="3"/>
      <c r="Z395" s="3"/>
      <c r="AA395" s="3"/>
      <c r="AB395" s="3"/>
      <c r="AC395" s="3"/>
      <c r="AD395" s="3"/>
      <c r="AE395" s="3"/>
      <c r="AF395" s="3"/>
      <c r="AG395" s="5"/>
      <c r="AH395" s="5"/>
      <c r="AI395" s="5"/>
      <c r="AJ395" s="5"/>
      <c r="AK395" s="5"/>
      <c r="AL395" s="5"/>
      <c r="AM395" s="5"/>
      <c r="AN395" s="5"/>
      <c r="AO395" s="3"/>
      <c r="AP395" s="3"/>
      <c r="AQ395" s="3"/>
      <c r="AR395" s="3"/>
      <c r="AS395" s="3"/>
      <c r="AT395" s="3"/>
      <c r="AU395" s="3"/>
      <c r="AV395" s="3"/>
    </row>
    <row r="396" spans="1:48" ht="15.75" customHeight="1" x14ac:dyDescent="0.15">
      <c r="A396" s="5"/>
      <c r="B396" s="5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5"/>
      <c r="U396" s="5"/>
      <c r="V396" s="5"/>
      <c r="W396" s="5"/>
      <c r="X396" s="5"/>
      <c r="Y396" s="3"/>
      <c r="Z396" s="3"/>
      <c r="AA396" s="3"/>
      <c r="AB396" s="3"/>
      <c r="AC396" s="3"/>
      <c r="AD396" s="3"/>
      <c r="AE396" s="3"/>
      <c r="AF396" s="3"/>
      <c r="AG396" s="5"/>
      <c r="AH396" s="5"/>
      <c r="AI396" s="5"/>
      <c r="AJ396" s="5"/>
      <c r="AK396" s="5"/>
      <c r="AL396" s="5"/>
      <c r="AM396" s="5"/>
      <c r="AN396" s="5"/>
      <c r="AO396" s="3"/>
      <c r="AP396" s="3"/>
      <c r="AQ396" s="3"/>
      <c r="AR396" s="3"/>
      <c r="AS396" s="3"/>
      <c r="AT396" s="3"/>
      <c r="AU396" s="3"/>
      <c r="AV396" s="3"/>
    </row>
    <row r="397" spans="1:48" ht="15.75" customHeight="1" x14ac:dyDescent="0.15">
      <c r="A397" s="5"/>
      <c r="B397" s="5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5"/>
      <c r="U397" s="5"/>
      <c r="V397" s="5"/>
      <c r="W397" s="5"/>
      <c r="X397" s="5"/>
      <c r="Y397" s="3"/>
      <c r="Z397" s="3"/>
      <c r="AA397" s="3"/>
      <c r="AB397" s="3"/>
      <c r="AC397" s="3"/>
      <c r="AD397" s="3"/>
      <c r="AE397" s="3"/>
      <c r="AF397" s="3"/>
      <c r="AG397" s="5"/>
      <c r="AH397" s="5"/>
      <c r="AI397" s="5"/>
      <c r="AJ397" s="5"/>
      <c r="AK397" s="5"/>
      <c r="AL397" s="5"/>
      <c r="AM397" s="5"/>
      <c r="AN397" s="5"/>
      <c r="AO397" s="3"/>
      <c r="AP397" s="3"/>
      <c r="AQ397" s="3"/>
      <c r="AR397" s="3"/>
      <c r="AS397" s="3"/>
      <c r="AT397" s="3"/>
      <c r="AU397" s="3"/>
      <c r="AV397" s="3"/>
    </row>
    <row r="398" spans="1:48" ht="15.75" customHeight="1" x14ac:dyDescent="0.15">
      <c r="A398" s="5"/>
      <c r="B398" s="5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5"/>
      <c r="U398" s="5"/>
      <c r="V398" s="5"/>
      <c r="W398" s="5"/>
      <c r="X398" s="5"/>
      <c r="Y398" s="3"/>
      <c r="Z398" s="3"/>
      <c r="AA398" s="3"/>
      <c r="AB398" s="3"/>
      <c r="AC398" s="3"/>
      <c r="AD398" s="3"/>
      <c r="AE398" s="3"/>
      <c r="AF398" s="3"/>
      <c r="AG398" s="5"/>
      <c r="AH398" s="5"/>
      <c r="AI398" s="5"/>
      <c r="AJ398" s="5"/>
      <c r="AK398" s="5"/>
      <c r="AL398" s="5"/>
      <c r="AM398" s="5"/>
      <c r="AN398" s="5"/>
      <c r="AO398" s="3"/>
      <c r="AP398" s="3"/>
      <c r="AQ398" s="3"/>
      <c r="AR398" s="3"/>
      <c r="AS398" s="3"/>
      <c r="AT398" s="3"/>
      <c r="AU398" s="3"/>
      <c r="AV398" s="3"/>
    </row>
    <row r="399" spans="1:48" ht="15.75" customHeight="1" x14ac:dyDescent="0.15">
      <c r="A399" s="5"/>
      <c r="B399" s="5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5"/>
      <c r="U399" s="5"/>
      <c r="V399" s="5"/>
      <c r="W399" s="5"/>
      <c r="X399" s="5"/>
      <c r="Y399" s="3"/>
      <c r="Z399" s="3"/>
      <c r="AA399" s="3"/>
      <c r="AB399" s="3"/>
      <c r="AC399" s="3"/>
      <c r="AD399" s="3"/>
      <c r="AE399" s="3"/>
      <c r="AF399" s="3"/>
      <c r="AG399" s="5"/>
      <c r="AH399" s="5"/>
      <c r="AI399" s="5"/>
      <c r="AJ399" s="5"/>
      <c r="AK399" s="5"/>
      <c r="AL399" s="5"/>
      <c r="AM399" s="5"/>
      <c r="AN399" s="5"/>
      <c r="AO399" s="3"/>
      <c r="AP399" s="3"/>
      <c r="AQ399" s="3"/>
      <c r="AR399" s="3"/>
      <c r="AS399" s="3"/>
      <c r="AT399" s="3"/>
      <c r="AU399" s="3"/>
      <c r="AV399" s="3"/>
    </row>
    <row r="400" spans="1:48" ht="15.75" customHeight="1" x14ac:dyDescent="0.15">
      <c r="A400" s="5"/>
      <c r="B400" s="5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5"/>
      <c r="U400" s="5"/>
      <c r="V400" s="5"/>
      <c r="W400" s="5"/>
      <c r="X400" s="5"/>
      <c r="Y400" s="3"/>
      <c r="Z400" s="3"/>
      <c r="AA400" s="3"/>
      <c r="AB400" s="3"/>
      <c r="AC400" s="3"/>
      <c r="AD400" s="3"/>
      <c r="AE400" s="3"/>
      <c r="AF400" s="3"/>
      <c r="AG400" s="5"/>
      <c r="AH400" s="5"/>
      <c r="AI400" s="5"/>
      <c r="AJ400" s="5"/>
      <c r="AK400" s="5"/>
      <c r="AL400" s="5"/>
      <c r="AM400" s="5"/>
      <c r="AN400" s="5"/>
      <c r="AO400" s="3"/>
      <c r="AP400" s="3"/>
      <c r="AQ400" s="3"/>
      <c r="AR400" s="3"/>
      <c r="AS400" s="3"/>
      <c r="AT400" s="3"/>
      <c r="AU400" s="3"/>
      <c r="AV400" s="3"/>
    </row>
    <row r="401" spans="1:48" ht="15.75" customHeight="1" x14ac:dyDescent="0.15">
      <c r="A401" s="5"/>
      <c r="B401" s="5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5"/>
      <c r="U401" s="5"/>
      <c r="V401" s="5"/>
      <c r="W401" s="5"/>
      <c r="X401" s="5"/>
      <c r="Y401" s="3"/>
      <c r="Z401" s="3"/>
      <c r="AA401" s="3"/>
      <c r="AB401" s="3"/>
      <c r="AC401" s="3"/>
      <c r="AD401" s="3"/>
      <c r="AE401" s="3"/>
      <c r="AF401" s="3"/>
      <c r="AG401" s="5"/>
      <c r="AH401" s="5"/>
      <c r="AI401" s="5"/>
      <c r="AJ401" s="5"/>
      <c r="AK401" s="5"/>
      <c r="AL401" s="5"/>
      <c r="AM401" s="5"/>
      <c r="AN401" s="5"/>
      <c r="AO401" s="3"/>
      <c r="AP401" s="3"/>
      <c r="AQ401" s="3"/>
      <c r="AR401" s="3"/>
      <c r="AS401" s="3"/>
      <c r="AT401" s="3"/>
      <c r="AU401" s="3"/>
      <c r="AV401" s="3"/>
    </row>
    <row r="402" spans="1:48" ht="15.75" customHeight="1" x14ac:dyDescent="0.15">
      <c r="A402" s="5"/>
      <c r="B402" s="5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5"/>
      <c r="U402" s="5"/>
      <c r="V402" s="5"/>
      <c r="W402" s="5"/>
      <c r="X402" s="5"/>
      <c r="Y402" s="3"/>
      <c r="Z402" s="3"/>
      <c r="AA402" s="3"/>
      <c r="AB402" s="3"/>
      <c r="AC402" s="3"/>
      <c r="AD402" s="3"/>
      <c r="AE402" s="3"/>
      <c r="AF402" s="3"/>
      <c r="AG402" s="5"/>
      <c r="AH402" s="5"/>
      <c r="AI402" s="5"/>
      <c r="AJ402" s="5"/>
      <c r="AK402" s="5"/>
      <c r="AL402" s="5"/>
      <c r="AM402" s="5"/>
      <c r="AN402" s="5"/>
      <c r="AO402" s="3"/>
      <c r="AP402" s="3"/>
      <c r="AQ402" s="3"/>
      <c r="AR402" s="3"/>
      <c r="AS402" s="3"/>
      <c r="AT402" s="3"/>
      <c r="AU402" s="3"/>
      <c r="AV402" s="3"/>
    </row>
    <row r="403" spans="1:48" ht="15.75" customHeight="1" x14ac:dyDescent="0.15">
      <c r="A403" s="5"/>
      <c r="B403" s="5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5"/>
      <c r="U403" s="5"/>
      <c r="V403" s="5"/>
      <c r="W403" s="5"/>
      <c r="X403" s="5"/>
      <c r="Y403" s="3"/>
      <c r="Z403" s="3"/>
      <c r="AA403" s="3"/>
      <c r="AB403" s="3"/>
      <c r="AC403" s="3"/>
      <c r="AD403" s="3"/>
      <c r="AE403" s="3"/>
      <c r="AF403" s="3"/>
      <c r="AG403" s="5"/>
      <c r="AH403" s="5"/>
      <c r="AI403" s="5"/>
      <c r="AJ403" s="5"/>
      <c r="AK403" s="5"/>
      <c r="AL403" s="5"/>
      <c r="AM403" s="5"/>
      <c r="AN403" s="5"/>
      <c r="AO403" s="3"/>
      <c r="AP403" s="3"/>
      <c r="AQ403" s="3"/>
      <c r="AR403" s="3"/>
      <c r="AS403" s="3"/>
      <c r="AT403" s="3"/>
      <c r="AU403" s="3"/>
      <c r="AV403" s="3"/>
    </row>
    <row r="404" spans="1:48" ht="15.75" customHeight="1" x14ac:dyDescent="0.15">
      <c r="A404" s="5"/>
      <c r="B404" s="5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5"/>
      <c r="U404" s="5"/>
      <c r="V404" s="5"/>
      <c r="W404" s="5"/>
      <c r="X404" s="5"/>
      <c r="Y404" s="3"/>
      <c r="Z404" s="3"/>
      <c r="AA404" s="3"/>
      <c r="AB404" s="3"/>
      <c r="AC404" s="3"/>
      <c r="AD404" s="3"/>
      <c r="AE404" s="3"/>
      <c r="AF404" s="3"/>
      <c r="AG404" s="5"/>
      <c r="AH404" s="5"/>
      <c r="AI404" s="5"/>
      <c r="AJ404" s="5"/>
      <c r="AK404" s="5"/>
      <c r="AL404" s="5"/>
      <c r="AM404" s="5"/>
      <c r="AN404" s="5"/>
      <c r="AO404" s="3"/>
      <c r="AP404" s="3"/>
      <c r="AQ404" s="3"/>
      <c r="AR404" s="3"/>
      <c r="AS404" s="3"/>
      <c r="AT404" s="3"/>
      <c r="AU404" s="3"/>
      <c r="AV404" s="3"/>
    </row>
    <row r="405" spans="1:48" ht="15.75" customHeight="1" x14ac:dyDescent="0.15">
      <c r="A405" s="5"/>
      <c r="B405" s="5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5"/>
      <c r="U405" s="5"/>
      <c r="V405" s="5"/>
      <c r="W405" s="5"/>
      <c r="X405" s="5"/>
      <c r="Y405" s="3"/>
      <c r="Z405" s="3"/>
      <c r="AA405" s="3"/>
      <c r="AB405" s="3"/>
      <c r="AC405" s="3"/>
      <c r="AD405" s="3"/>
      <c r="AE405" s="3"/>
      <c r="AF405" s="3"/>
      <c r="AG405" s="5"/>
      <c r="AH405" s="5"/>
      <c r="AI405" s="5"/>
      <c r="AJ405" s="5"/>
      <c r="AK405" s="5"/>
      <c r="AL405" s="5"/>
      <c r="AM405" s="5"/>
      <c r="AN405" s="5"/>
      <c r="AO405" s="3"/>
      <c r="AP405" s="3"/>
      <c r="AQ405" s="3"/>
      <c r="AR405" s="3"/>
      <c r="AS405" s="3"/>
      <c r="AT405" s="3"/>
      <c r="AU405" s="3"/>
      <c r="AV405" s="3"/>
    </row>
    <row r="406" spans="1:48" ht="15.75" customHeight="1" x14ac:dyDescent="0.15">
      <c r="A406" s="5"/>
      <c r="B406" s="5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5"/>
      <c r="U406" s="5"/>
      <c r="V406" s="5"/>
      <c r="W406" s="5"/>
      <c r="X406" s="5"/>
      <c r="Y406" s="3"/>
      <c r="Z406" s="3"/>
      <c r="AA406" s="3"/>
      <c r="AB406" s="3"/>
      <c r="AC406" s="3"/>
      <c r="AD406" s="3"/>
      <c r="AE406" s="3"/>
      <c r="AF406" s="3"/>
      <c r="AG406" s="5"/>
      <c r="AH406" s="5"/>
      <c r="AI406" s="5"/>
      <c r="AJ406" s="5"/>
      <c r="AK406" s="5"/>
      <c r="AL406" s="5"/>
      <c r="AM406" s="5"/>
      <c r="AN406" s="5"/>
      <c r="AO406" s="3"/>
      <c r="AP406" s="3"/>
      <c r="AQ406" s="3"/>
      <c r="AR406" s="3"/>
      <c r="AS406" s="3"/>
      <c r="AT406" s="3"/>
      <c r="AU406" s="3"/>
      <c r="AV406" s="3"/>
    </row>
    <row r="407" spans="1:48" ht="15.75" customHeight="1" x14ac:dyDescent="0.15">
      <c r="A407" s="5"/>
      <c r="B407" s="5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5"/>
      <c r="U407" s="5"/>
      <c r="V407" s="5"/>
      <c r="W407" s="5"/>
      <c r="X407" s="5"/>
      <c r="Y407" s="3"/>
      <c r="Z407" s="3"/>
      <c r="AA407" s="3"/>
      <c r="AB407" s="3"/>
      <c r="AC407" s="3"/>
      <c r="AD407" s="3"/>
      <c r="AE407" s="3"/>
      <c r="AF407" s="3"/>
      <c r="AG407" s="5"/>
      <c r="AH407" s="5"/>
      <c r="AI407" s="5"/>
      <c r="AJ407" s="5"/>
      <c r="AK407" s="5"/>
      <c r="AL407" s="5"/>
      <c r="AM407" s="5"/>
      <c r="AN407" s="5"/>
      <c r="AO407" s="3"/>
      <c r="AP407" s="3"/>
      <c r="AQ407" s="3"/>
      <c r="AR407" s="3"/>
      <c r="AS407" s="3"/>
      <c r="AT407" s="3"/>
      <c r="AU407" s="3"/>
      <c r="AV407" s="3"/>
    </row>
    <row r="408" spans="1:48" ht="15.75" customHeight="1" x14ac:dyDescent="0.15">
      <c r="A408" s="5"/>
      <c r="B408" s="5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5"/>
      <c r="U408" s="5"/>
      <c r="V408" s="5"/>
      <c r="W408" s="5"/>
      <c r="X408" s="5"/>
      <c r="Y408" s="3"/>
      <c r="Z408" s="3"/>
      <c r="AA408" s="3"/>
      <c r="AB408" s="3"/>
      <c r="AC408" s="3"/>
      <c r="AD408" s="3"/>
      <c r="AE408" s="3"/>
      <c r="AF408" s="3"/>
      <c r="AG408" s="5"/>
      <c r="AH408" s="5"/>
      <c r="AI408" s="5"/>
      <c r="AJ408" s="5"/>
      <c r="AK408" s="5"/>
      <c r="AL408" s="5"/>
      <c r="AM408" s="5"/>
      <c r="AN408" s="5"/>
      <c r="AO408" s="3"/>
      <c r="AP408" s="3"/>
      <c r="AQ408" s="3"/>
      <c r="AR408" s="3"/>
      <c r="AS408" s="3"/>
      <c r="AT408" s="3"/>
      <c r="AU408" s="3"/>
      <c r="AV408" s="3"/>
    </row>
    <row r="409" spans="1:48" ht="15.75" customHeight="1" x14ac:dyDescent="0.15">
      <c r="A409" s="5"/>
      <c r="B409" s="5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5"/>
      <c r="U409" s="5"/>
      <c r="V409" s="5"/>
      <c r="W409" s="5"/>
      <c r="X409" s="5"/>
      <c r="Y409" s="3"/>
      <c r="Z409" s="3"/>
      <c r="AA409" s="3"/>
      <c r="AB409" s="3"/>
      <c r="AC409" s="3"/>
      <c r="AD409" s="3"/>
      <c r="AE409" s="3"/>
      <c r="AF409" s="3"/>
      <c r="AG409" s="5"/>
      <c r="AH409" s="5"/>
      <c r="AI409" s="5"/>
      <c r="AJ409" s="5"/>
      <c r="AK409" s="5"/>
      <c r="AL409" s="5"/>
      <c r="AM409" s="5"/>
      <c r="AN409" s="5"/>
      <c r="AO409" s="3"/>
      <c r="AP409" s="3"/>
      <c r="AQ409" s="3"/>
      <c r="AR409" s="3"/>
      <c r="AS409" s="3"/>
      <c r="AT409" s="3"/>
      <c r="AU409" s="3"/>
      <c r="AV409" s="3"/>
    </row>
    <row r="410" spans="1:48" ht="15.75" customHeight="1" x14ac:dyDescent="0.15">
      <c r="A410" s="5"/>
      <c r="B410" s="5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5"/>
      <c r="U410" s="5"/>
      <c r="V410" s="5"/>
      <c r="W410" s="5"/>
      <c r="X410" s="5"/>
      <c r="Y410" s="3"/>
      <c r="Z410" s="3"/>
      <c r="AA410" s="3"/>
      <c r="AB410" s="3"/>
      <c r="AC410" s="3"/>
      <c r="AD410" s="3"/>
      <c r="AE410" s="3"/>
      <c r="AF410" s="3"/>
      <c r="AG410" s="5"/>
      <c r="AH410" s="5"/>
      <c r="AI410" s="5"/>
      <c r="AJ410" s="5"/>
      <c r="AK410" s="5"/>
      <c r="AL410" s="5"/>
      <c r="AM410" s="5"/>
      <c r="AN410" s="5"/>
      <c r="AO410" s="3"/>
      <c r="AP410" s="3"/>
      <c r="AQ410" s="3"/>
      <c r="AR410" s="3"/>
      <c r="AS410" s="3"/>
      <c r="AT410" s="3"/>
      <c r="AU410" s="3"/>
      <c r="AV410" s="3"/>
    </row>
    <row r="411" spans="1:48" ht="15.75" customHeight="1" x14ac:dyDescent="0.15">
      <c r="A411" s="5"/>
      <c r="B411" s="5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5"/>
      <c r="U411" s="5"/>
      <c r="V411" s="5"/>
      <c r="W411" s="5"/>
      <c r="X411" s="5"/>
      <c r="Y411" s="3"/>
      <c r="Z411" s="3"/>
      <c r="AA411" s="3"/>
      <c r="AB411" s="3"/>
      <c r="AC411" s="3"/>
      <c r="AD411" s="3"/>
      <c r="AE411" s="3"/>
      <c r="AF411" s="3"/>
      <c r="AG411" s="5"/>
      <c r="AH411" s="5"/>
      <c r="AI411" s="5"/>
      <c r="AJ411" s="5"/>
      <c r="AK411" s="5"/>
      <c r="AL411" s="5"/>
      <c r="AM411" s="5"/>
      <c r="AN411" s="5"/>
      <c r="AO411" s="3"/>
      <c r="AP411" s="3"/>
      <c r="AQ411" s="3"/>
      <c r="AR411" s="3"/>
      <c r="AS411" s="3"/>
      <c r="AT411" s="3"/>
      <c r="AU411" s="3"/>
      <c r="AV411" s="3"/>
    </row>
    <row r="412" spans="1:48" ht="15.75" customHeight="1" x14ac:dyDescent="0.15">
      <c r="A412" s="5"/>
      <c r="B412" s="5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5"/>
      <c r="U412" s="5"/>
      <c r="V412" s="5"/>
      <c r="W412" s="5"/>
      <c r="X412" s="5"/>
      <c r="Y412" s="3"/>
      <c r="Z412" s="3"/>
      <c r="AA412" s="3"/>
      <c r="AB412" s="3"/>
      <c r="AC412" s="3"/>
      <c r="AD412" s="3"/>
      <c r="AE412" s="3"/>
      <c r="AF412" s="3"/>
      <c r="AG412" s="5"/>
      <c r="AH412" s="5"/>
      <c r="AI412" s="5"/>
      <c r="AJ412" s="5"/>
      <c r="AK412" s="5"/>
      <c r="AL412" s="5"/>
      <c r="AM412" s="5"/>
      <c r="AN412" s="5"/>
      <c r="AO412" s="3"/>
      <c r="AP412" s="3"/>
      <c r="AQ412" s="3"/>
      <c r="AR412" s="3"/>
      <c r="AS412" s="3"/>
      <c r="AT412" s="3"/>
      <c r="AU412" s="3"/>
      <c r="AV412" s="3"/>
    </row>
    <row r="413" spans="1:48" ht="15.75" customHeight="1" x14ac:dyDescent="0.15">
      <c r="A413" s="5"/>
      <c r="B413" s="5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5"/>
      <c r="U413" s="5"/>
      <c r="V413" s="5"/>
      <c r="W413" s="5"/>
      <c r="X413" s="5"/>
      <c r="Y413" s="3"/>
      <c r="Z413" s="3"/>
      <c r="AA413" s="3"/>
      <c r="AB413" s="3"/>
      <c r="AC413" s="3"/>
      <c r="AD413" s="3"/>
      <c r="AE413" s="3"/>
      <c r="AF413" s="3"/>
      <c r="AG413" s="5"/>
      <c r="AH413" s="5"/>
      <c r="AI413" s="5"/>
      <c r="AJ413" s="5"/>
      <c r="AK413" s="5"/>
      <c r="AL413" s="5"/>
      <c r="AM413" s="5"/>
      <c r="AN413" s="5"/>
      <c r="AO413" s="3"/>
      <c r="AP413" s="3"/>
      <c r="AQ413" s="3"/>
      <c r="AR413" s="3"/>
      <c r="AS413" s="3"/>
      <c r="AT413" s="3"/>
      <c r="AU413" s="3"/>
      <c r="AV413" s="3"/>
    </row>
    <row r="414" spans="1:48" ht="15.75" customHeight="1" x14ac:dyDescent="0.15">
      <c r="A414" s="5"/>
      <c r="B414" s="5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5"/>
      <c r="U414" s="5"/>
      <c r="V414" s="5"/>
      <c r="W414" s="5"/>
      <c r="X414" s="5"/>
      <c r="Y414" s="3"/>
      <c r="Z414" s="3"/>
      <c r="AA414" s="3"/>
      <c r="AB414" s="3"/>
      <c r="AC414" s="3"/>
      <c r="AD414" s="3"/>
      <c r="AE414" s="3"/>
      <c r="AF414" s="3"/>
      <c r="AG414" s="5"/>
      <c r="AH414" s="5"/>
      <c r="AI414" s="5"/>
      <c r="AJ414" s="5"/>
      <c r="AK414" s="5"/>
      <c r="AL414" s="5"/>
      <c r="AM414" s="5"/>
      <c r="AN414" s="5"/>
      <c r="AO414" s="3"/>
      <c r="AP414" s="3"/>
      <c r="AQ414" s="3"/>
      <c r="AR414" s="3"/>
      <c r="AS414" s="3"/>
      <c r="AT414" s="3"/>
      <c r="AU414" s="3"/>
      <c r="AV414" s="3"/>
    </row>
    <row r="415" spans="1:48" ht="15.75" customHeight="1" x14ac:dyDescent="0.15">
      <c r="A415" s="5"/>
      <c r="B415" s="5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5"/>
      <c r="U415" s="5"/>
      <c r="V415" s="5"/>
      <c r="W415" s="5"/>
      <c r="X415" s="5"/>
      <c r="Y415" s="3"/>
      <c r="Z415" s="3"/>
      <c r="AA415" s="3"/>
      <c r="AB415" s="3"/>
      <c r="AC415" s="3"/>
      <c r="AD415" s="3"/>
      <c r="AE415" s="3"/>
      <c r="AF415" s="3"/>
      <c r="AG415" s="5"/>
      <c r="AH415" s="5"/>
      <c r="AI415" s="5"/>
      <c r="AJ415" s="5"/>
      <c r="AK415" s="5"/>
      <c r="AL415" s="5"/>
      <c r="AM415" s="5"/>
      <c r="AN415" s="5"/>
      <c r="AO415" s="3"/>
      <c r="AP415" s="3"/>
      <c r="AQ415" s="3"/>
      <c r="AR415" s="3"/>
      <c r="AS415" s="3"/>
      <c r="AT415" s="3"/>
      <c r="AU415" s="3"/>
      <c r="AV415" s="3"/>
    </row>
    <row r="416" spans="1:48" ht="15.75" customHeight="1" x14ac:dyDescent="0.15">
      <c r="A416" s="5"/>
      <c r="B416" s="5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5"/>
      <c r="U416" s="5"/>
      <c r="V416" s="5"/>
      <c r="W416" s="5"/>
      <c r="X416" s="5"/>
      <c r="Y416" s="3"/>
      <c r="Z416" s="3"/>
      <c r="AA416" s="3"/>
      <c r="AB416" s="3"/>
      <c r="AC416" s="3"/>
      <c r="AD416" s="3"/>
      <c r="AE416" s="3"/>
      <c r="AF416" s="3"/>
      <c r="AG416" s="5"/>
      <c r="AH416" s="5"/>
      <c r="AI416" s="5"/>
      <c r="AJ416" s="5"/>
      <c r="AK416" s="5"/>
      <c r="AL416" s="5"/>
      <c r="AM416" s="5"/>
      <c r="AN416" s="5"/>
      <c r="AO416" s="3"/>
      <c r="AP416" s="3"/>
      <c r="AQ416" s="3"/>
      <c r="AR416" s="3"/>
      <c r="AS416" s="3"/>
      <c r="AT416" s="3"/>
      <c r="AU416" s="3"/>
      <c r="AV416" s="3"/>
    </row>
    <row r="417" spans="1:48" ht="15.75" customHeight="1" x14ac:dyDescent="0.15">
      <c r="A417" s="5"/>
      <c r="B417" s="5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5"/>
      <c r="U417" s="5"/>
      <c r="V417" s="5"/>
      <c r="W417" s="5"/>
      <c r="X417" s="5"/>
      <c r="Y417" s="3"/>
      <c r="Z417" s="3"/>
      <c r="AA417" s="3"/>
      <c r="AB417" s="3"/>
      <c r="AC417" s="3"/>
      <c r="AD417" s="3"/>
      <c r="AE417" s="3"/>
      <c r="AF417" s="3"/>
      <c r="AG417" s="5"/>
      <c r="AH417" s="5"/>
      <c r="AI417" s="5"/>
      <c r="AJ417" s="5"/>
      <c r="AK417" s="5"/>
      <c r="AL417" s="5"/>
      <c r="AM417" s="5"/>
      <c r="AN417" s="5"/>
      <c r="AO417" s="3"/>
      <c r="AP417" s="3"/>
      <c r="AQ417" s="3"/>
      <c r="AR417" s="3"/>
      <c r="AS417" s="3"/>
      <c r="AT417" s="3"/>
      <c r="AU417" s="3"/>
      <c r="AV417" s="3"/>
    </row>
    <row r="418" spans="1:48" ht="15.75" customHeight="1" x14ac:dyDescent="0.15">
      <c r="A418" s="5"/>
      <c r="B418" s="5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5"/>
      <c r="U418" s="5"/>
      <c r="V418" s="5"/>
      <c r="W418" s="5"/>
      <c r="X418" s="5"/>
      <c r="Y418" s="3"/>
      <c r="Z418" s="3"/>
      <c r="AA418" s="3"/>
      <c r="AB418" s="3"/>
      <c r="AC418" s="3"/>
      <c r="AD418" s="3"/>
      <c r="AE418" s="3"/>
      <c r="AF418" s="3"/>
      <c r="AG418" s="5"/>
      <c r="AH418" s="5"/>
      <c r="AI418" s="5"/>
      <c r="AJ418" s="5"/>
      <c r="AK418" s="5"/>
      <c r="AL418" s="5"/>
      <c r="AM418" s="5"/>
      <c r="AN418" s="5"/>
      <c r="AO418" s="3"/>
      <c r="AP418" s="3"/>
      <c r="AQ418" s="3"/>
      <c r="AR418" s="3"/>
      <c r="AS418" s="3"/>
      <c r="AT418" s="3"/>
      <c r="AU418" s="3"/>
      <c r="AV418" s="3"/>
    </row>
    <row r="419" spans="1:48" ht="15.75" customHeight="1" x14ac:dyDescent="0.15">
      <c r="A419" s="5"/>
      <c r="B419" s="5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5"/>
      <c r="U419" s="5"/>
      <c r="V419" s="5"/>
      <c r="W419" s="5"/>
      <c r="X419" s="5"/>
      <c r="Y419" s="3"/>
      <c r="Z419" s="3"/>
      <c r="AA419" s="3"/>
      <c r="AB419" s="3"/>
      <c r="AC419" s="3"/>
      <c r="AD419" s="3"/>
      <c r="AE419" s="3"/>
      <c r="AF419" s="3"/>
      <c r="AG419" s="5"/>
      <c r="AH419" s="5"/>
      <c r="AI419" s="5"/>
      <c r="AJ419" s="5"/>
      <c r="AK419" s="5"/>
      <c r="AL419" s="5"/>
      <c r="AM419" s="5"/>
      <c r="AN419" s="5"/>
      <c r="AO419" s="3"/>
      <c r="AP419" s="3"/>
      <c r="AQ419" s="3"/>
      <c r="AR419" s="3"/>
      <c r="AS419" s="3"/>
      <c r="AT419" s="3"/>
      <c r="AU419" s="3"/>
      <c r="AV419" s="3"/>
    </row>
    <row r="420" spans="1:48" ht="15.75" customHeight="1" x14ac:dyDescent="0.15">
      <c r="A420" s="5"/>
      <c r="B420" s="5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5"/>
      <c r="U420" s="5"/>
      <c r="V420" s="5"/>
      <c r="W420" s="5"/>
      <c r="X420" s="5"/>
      <c r="Y420" s="3"/>
      <c r="Z420" s="3"/>
      <c r="AA420" s="3"/>
      <c r="AB420" s="3"/>
      <c r="AC420" s="3"/>
      <c r="AD420" s="3"/>
      <c r="AE420" s="3"/>
      <c r="AF420" s="3"/>
      <c r="AG420" s="5"/>
      <c r="AH420" s="5"/>
      <c r="AI420" s="5"/>
      <c r="AJ420" s="5"/>
      <c r="AK420" s="5"/>
      <c r="AL420" s="5"/>
      <c r="AM420" s="5"/>
      <c r="AN420" s="5"/>
      <c r="AO420" s="3"/>
      <c r="AP420" s="3"/>
      <c r="AQ420" s="3"/>
      <c r="AR420" s="3"/>
      <c r="AS420" s="3"/>
      <c r="AT420" s="3"/>
      <c r="AU420" s="3"/>
      <c r="AV420" s="3"/>
    </row>
    <row r="421" spans="1:48" ht="15.75" customHeight="1" x14ac:dyDescent="0.15">
      <c r="A421" s="5"/>
      <c r="B421" s="5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5"/>
      <c r="U421" s="5"/>
      <c r="V421" s="5"/>
      <c r="W421" s="5"/>
      <c r="X421" s="5"/>
      <c r="Y421" s="3"/>
      <c r="Z421" s="3"/>
      <c r="AA421" s="3"/>
      <c r="AB421" s="3"/>
      <c r="AC421" s="3"/>
      <c r="AD421" s="3"/>
      <c r="AE421" s="3"/>
      <c r="AF421" s="3"/>
      <c r="AG421" s="5"/>
      <c r="AH421" s="5"/>
      <c r="AI421" s="5"/>
      <c r="AJ421" s="5"/>
      <c r="AK421" s="5"/>
      <c r="AL421" s="5"/>
      <c r="AM421" s="5"/>
      <c r="AN421" s="5"/>
      <c r="AO421" s="3"/>
      <c r="AP421" s="3"/>
      <c r="AQ421" s="3"/>
      <c r="AR421" s="3"/>
      <c r="AS421" s="3"/>
      <c r="AT421" s="3"/>
      <c r="AU421" s="3"/>
      <c r="AV421" s="3"/>
    </row>
    <row r="422" spans="1:48" ht="15.75" customHeight="1" x14ac:dyDescent="0.15">
      <c r="A422" s="5"/>
      <c r="B422" s="5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5"/>
      <c r="U422" s="5"/>
      <c r="V422" s="5"/>
      <c r="W422" s="5"/>
      <c r="X422" s="5"/>
      <c r="Y422" s="3"/>
      <c r="Z422" s="3"/>
      <c r="AA422" s="3"/>
      <c r="AB422" s="3"/>
      <c r="AC422" s="3"/>
      <c r="AD422" s="3"/>
      <c r="AE422" s="3"/>
      <c r="AF422" s="3"/>
      <c r="AG422" s="5"/>
      <c r="AH422" s="5"/>
      <c r="AI422" s="5"/>
      <c r="AJ422" s="5"/>
      <c r="AK422" s="5"/>
      <c r="AL422" s="5"/>
      <c r="AM422" s="5"/>
      <c r="AN422" s="5"/>
      <c r="AO422" s="3"/>
      <c r="AP422" s="3"/>
      <c r="AQ422" s="3"/>
      <c r="AR422" s="3"/>
      <c r="AS422" s="3"/>
      <c r="AT422" s="3"/>
      <c r="AU422" s="3"/>
      <c r="AV422" s="3"/>
    </row>
    <row r="423" spans="1:48" ht="15.75" customHeight="1" x14ac:dyDescent="0.15">
      <c r="A423" s="5"/>
      <c r="B423" s="5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5"/>
      <c r="U423" s="5"/>
      <c r="V423" s="5"/>
      <c r="W423" s="5"/>
      <c r="X423" s="5"/>
      <c r="Y423" s="3"/>
      <c r="Z423" s="3"/>
      <c r="AA423" s="3"/>
      <c r="AB423" s="3"/>
      <c r="AC423" s="3"/>
      <c r="AD423" s="3"/>
      <c r="AE423" s="3"/>
      <c r="AF423" s="3"/>
      <c r="AG423" s="5"/>
      <c r="AH423" s="5"/>
      <c r="AI423" s="5"/>
      <c r="AJ423" s="5"/>
      <c r="AK423" s="5"/>
      <c r="AL423" s="5"/>
      <c r="AM423" s="5"/>
      <c r="AN423" s="5"/>
      <c r="AO423" s="3"/>
      <c r="AP423" s="3"/>
      <c r="AQ423" s="3"/>
      <c r="AR423" s="3"/>
      <c r="AS423" s="3"/>
      <c r="AT423" s="3"/>
      <c r="AU423" s="3"/>
      <c r="AV423" s="3"/>
    </row>
    <row r="424" spans="1:48" ht="15.75" customHeight="1" x14ac:dyDescent="0.15">
      <c r="A424" s="5"/>
      <c r="B424" s="5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5"/>
      <c r="U424" s="5"/>
      <c r="V424" s="5"/>
      <c r="W424" s="5"/>
      <c r="X424" s="5"/>
      <c r="Y424" s="3"/>
      <c r="Z424" s="3"/>
      <c r="AA424" s="3"/>
      <c r="AB424" s="3"/>
      <c r="AC424" s="3"/>
      <c r="AD424" s="3"/>
      <c r="AE424" s="3"/>
      <c r="AF424" s="3"/>
      <c r="AG424" s="5"/>
      <c r="AH424" s="5"/>
      <c r="AI424" s="5"/>
      <c r="AJ424" s="5"/>
      <c r="AK424" s="5"/>
      <c r="AL424" s="5"/>
      <c r="AM424" s="5"/>
      <c r="AN424" s="5"/>
      <c r="AO424" s="3"/>
      <c r="AP424" s="3"/>
      <c r="AQ424" s="3"/>
      <c r="AR424" s="3"/>
      <c r="AS424" s="3"/>
      <c r="AT424" s="3"/>
      <c r="AU424" s="3"/>
      <c r="AV424" s="3"/>
    </row>
    <row r="425" spans="1:48" ht="15.75" customHeight="1" x14ac:dyDescent="0.15">
      <c r="A425" s="5"/>
      <c r="B425" s="5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5"/>
      <c r="U425" s="5"/>
      <c r="V425" s="5"/>
      <c r="W425" s="5"/>
      <c r="X425" s="5"/>
      <c r="Y425" s="3"/>
      <c r="Z425" s="3"/>
      <c r="AA425" s="3"/>
      <c r="AB425" s="3"/>
      <c r="AC425" s="3"/>
      <c r="AD425" s="3"/>
      <c r="AE425" s="3"/>
      <c r="AF425" s="3"/>
      <c r="AG425" s="5"/>
      <c r="AH425" s="5"/>
      <c r="AI425" s="5"/>
      <c r="AJ425" s="5"/>
      <c r="AK425" s="5"/>
      <c r="AL425" s="5"/>
      <c r="AM425" s="5"/>
      <c r="AN425" s="5"/>
      <c r="AO425" s="3"/>
      <c r="AP425" s="3"/>
      <c r="AQ425" s="3"/>
      <c r="AR425" s="3"/>
      <c r="AS425" s="3"/>
      <c r="AT425" s="3"/>
      <c r="AU425" s="3"/>
      <c r="AV425" s="3"/>
    </row>
    <row r="426" spans="1:48" ht="15.75" customHeight="1" x14ac:dyDescent="0.15">
      <c r="A426" s="5"/>
      <c r="B426" s="5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5"/>
      <c r="U426" s="5"/>
      <c r="V426" s="5"/>
      <c r="W426" s="5"/>
      <c r="X426" s="5"/>
      <c r="Y426" s="3"/>
      <c r="Z426" s="3"/>
      <c r="AA426" s="3"/>
      <c r="AB426" s="3"/>
      <c r="AC426" s="3"/>
      <c r="AD426" s="3"/>
      <c r="AE426" s="3"/>
      <c r="AF426" s="3"/>
      <c r="AG426" s="5"/>
      <c r="AH426" s="5"/>
      <c r="AI426" s="5"/>
      <c r="AJ426" s="5"/>
      <c r="AK426" s="5"/>
      <c r="AL426" s="5"/>
      <c r="AM426" s="5"/>
      <c r="AN426" s="5"/>
      <c r="AO426" s="3"/>
      <c r="AP426" s="3"/>
      <c r="AQ426" s="3"/>
      <c r="AR426" s="3"/>
      <c r="AS426" s="3"/>
      <c r="AT426" s="3"/>
      <c r="AU426" s="3"/>
      <c r="AV426" s="3"/>
    </row>
    <row r="427" spans="1:48" ht="15.75" customHeight="1" x14ac:dyDescent="0.15">
      <c r="A427" s="5"/>
      <c r="B427" s="5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5"/>
      <c r="U427" s="5"/>
      <c r="V427" s="5"/>
      <c r="W427" s="5"/>
      <c r="X427" s="5"/>
      <c r="Y427" s="3"/>
      <c r="Z427" s="3"/>
      <c r="AA427" s="3"/>
      <c r="AB427" s="3"/>
      <c r="AC427" s="3"/>
      <c r="AD427" s="3"/>
      <c r="AE427" s="3"/>
      <c r="AF427" s="3"/>
      <c r="AG427" s="5"/>
      <c r="AH427" s="5"/>
      <c r="AI427" s="5"/>
      <c r="AJ427" s="5"/>
      <c r="AK427" s="5"/>
      <c r="AL427" s="5"/>
      <c r="AM427" s="5"/>
      <c r="AN427" s="5"/>
      <c r="AO427" s="3"/>
      <c r="AP427" s="3"/>
      <c r="AQ427" s="3"/>
      <c r="AR427" s="3"/>
      <c r="AS427" s="3"/>
      <c r="AT427" s="3"/>
      <c r="AU427" s="3"/>
      <c r="AV427" s="3"/>
    </row>
    <row r="428" spans="1:48" ht="15.75" customHeight="1" x14ac:dyDescent="0.15">
      <c r="A428" s="5"/>
      <c r="B428" s="5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5"/>
      <c r="U428" s="5"/>
      <c r="V428" s="5"/>
      <c r="W428" s="5"/>
      <c r="X428" s="5"/>
      <c r="Y428" s="3"/>
      <c r="Z428" s="3"/>
      <c r="AA428" s="3"/>
      <c r="AB428" s="3"/>
      <c r="AC428" s="3"/>
      <c r="AD428" s="3"/>
      <c r="AE428" s="3"/>
      <c r="AF428" s="3"/>
      <c r="AG428" s="5"/>
      <c r="AH428" s="5"/>
      <c r="AI428" s="5"/>
      <c r="AJ428" s="5"/>
      <c r="AK428" s="5"/>
      <c r="AL428" s="5"/>
      <c r="AM428" s="5"/>
      <c r="AN428" s="5"/>
      <c r="AO428" s="3"/>
      <c r="AP428" s="3"/>
      <c r="AQ428" s="3"/>
      <c r="AR428" s="3"/>
      <c r="AS428" s="3"/>
      <c r="AT428" s="3"/>
      <c r="AU428" s="3"/>
      <c r="AV428" s="3"/>
    </row>
    <row r="429" spans="1:48" ht="15.75" customHeight="1" x14ac:dyDescent="0.15">
      <c r="A429" s="5"/>
      <c r="B429" s="5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5"/>
      <c r="U429" s="5"/>
      <c r="V429" s="5"/>
      <c r="W429" s="5"/>
      <c r="X429" s="5"/>
      <c r="Y429" s="3"/>
      <c r="Z429" s="3"/>
      <c r="AA429" s="3"/>
      <c r="AB429" s="3"/>
      <c r="AC429" s="3"/>
      <c r="AD429" s="3"/>
      <c r="AE429" s="3"/>
      <c r="AF429" s="3"/>
      <c r="AG429" s="5"/>
      <c r="AH429" s="5"/>
      <c r="AI429" s="5"/>
      <c r="AJ429" s="5"/>
      <c r="AK429" s="5"/>
      <c r="AL429" s="5"/>
      <c r="AM429" s="5"/>
      <c r="AN429" s="5"/>
      <c r="AO429" s="3"/>
      <c r="AP429" s="3"/>
      <c r="AQ429" s="3"/>
      <c r="AR429" s="3"/>
      <c r="AS429" s="3"/>
      <c r="AT429" s="3"/>
      <c r="AU429" s="3"/>
      <c r="AV429" s="3"/>
    </row>
    <row r="430" spans="1:48" ht="15.75" customHeight="1" x14ac:dyDescent="0.15">
      <c r="A430" s="5"/>
      <c r="B430" s="5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5"/>
      <c r="U430" s="5"/>
      <c r="V430" s="5"/>
      <c r="W430" s="5"/>
      <c r="X430" s="5"/>
      <c r="Y430" s="3"/>
      <c r="Z430" s="3"/>
      <c r="AA430" s="3"/>
      <c r="AB430" s="3"/>
      <c r="AC430" s="3"/>
      <c r="AD430" s="3"/>
      <c r="AE430" s="3"/>
      <c r="AF430" s="3"/>
      <c r="AG430" s="5"/>
      <c r="AH430" s="5"/>
      <c r="AI430" s="5"/>
      <c r="AJ430" s="5"/>
      <c r="AK430" s="5"/>
      <c r="AL430" s="5"/>
      <c r="AM430" s="5"/>
      <c r="AN430" s="5"/>
      <c r="AO430" s="3"/>
      <c r="AP430" s="3"/>
      <c r="AQ430" s="3"/>
      <c r="AR430" s="3"/>
      <c r="AS430" s="3"/>
      <c r="AT430" s="3"/>
      <c r="AU430" s="3"/>
      <c r="AV430" s="3"/>
    </row>
    <row r="431" spans="1:48" ht="15.75" customHeight="1" x14ac:dyDescent="0.15">
      <c r="A431" s="5"/>
      <c r="B431" s="5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5"/>
      <c r="U431" s="5"/>
      <c r="V431" s="5"/>
      <c r="W431" s="5"/>
      <c r="X431" s="5"/>
      <c r="Y431" s="3"/>
      <c r="Z431" s="3"/>
      <c r="AA431" s="3"/>
      <c r="AB431" s="3"/>
      <c r="AC431" s="3"/>
      <c r="AD431" s="3"/>
      <c r="AE431" s="3"/>
      <c r="AF431" s="3"/>
      <c r="AG431" s="5"/>
      <c r="AH431" s="5"/>
      <c r="AI431" s="5"/>
      <c r="AJ431" s="5"/>
      <c r="AK431" s="5"/>
      <c r="AL431" s="5"/>
      <c r="AM431" s="5"/>
      <c r="AN431" s="5"/>
      <c r="AO431" s="3"/>
      <c r="AP431" s="3"/>
      <c r="AQ431" s="3"/>
      <c r="AR431" s="3"/>
      <c r="AS431" s="3"/>
      <c r="AT431" s="3"/>
      <c r="AU431" s="3"/>
      <c r="AV431" s="3"/>
    </row>
    <row r="432" spans="1:48" ht="15.75" customHeight="1" x14ac:dyDescent="0.15">
      <c r="A432" s="5"/>
      <c r="B432" s="5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5"/>
      <c r="U432" s="5"/>
      <c r="V432" s="5"/>
      <c r="W432" s="5"/>
      <c r="X432" s="5"/>
      <c r="Y432" s="3"/>
      <c r="Z432" s="3"/>
      <c r="AA432" s="3"/>
      <c r="AB432" s="3"/>
      <c r="AC432" s="3"/>
      <c r="AD432" s="3"/>
      <c r="AE432" s="3"/>
      <c r="AF432" s="3"/>
      <c r="AG432" s="5"/>
      <c r="AH432" s="5"/>
      <c r="AI432" s="5"/>
      <c r="AJ432" s="5"/>
      <c r="AK432" s="5"/>
      <c r="AL432" s="5"/>
      <c r="AM432" s="5"/>
      <c r="AN432" s="5"/>
      <c r="AO432" s="3"/>
      <c r="AP432" s="3"/>
      <c r="AQ432" s="3"/>
      <c r="AR432" s="3"/>
      <c r="AS432" s="3"/>
      <c r="AT432" s="3"/>
      <c r="AU432" s="3"/>
      <c r="AV432" s="3"/>
    </row>
    <row r="433" spans="1:48" ht="15.75" customHeight="1" x14ac:dyDescent="0.15">
      <c r="A433" s="5"/>
      <c r="B433" s="5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5"/>
      <c r="U433" s="5"/>
      <c r="V433" s="5"/>
      <c r="W433" s="5"/>
      <c r="X433" s="5"/>
      <c r="Y433" s="3"/>
      <c r="Z433" s="3"/>
      <c r="AA433" s="3"/>
      <c r="AB433" s="3"/>
      <c r="AC433" s="3"/>
      <c r="AD433" s="3"/>
      <c r="AE433" s="3"/>
      <c r="AF433" s="3"/>
      <c r="AG433" s="5"/>
      <c r="AH433" s="5"/>
      <c r="AI433" s="5"/>
      <c r="AJ433" s="5"/>
      <c r="AK433" s="5"/>
      <c r="AL433" s="5"/>
      <c r="AM433" s="5"/>
      <c r="AN433" s="5"/>
      <c r="AO433" s="3"/>
      <c r="AP433" s="3"/>
      <c r="AQ433" s="3"/>
      <c r="AR433" s="3"/>
      <c r="AS433" s="3"/>
      <c r="AT433" s="3"/>
      <c r="AU433" s="3"/>
      <c r="AV433" s="3"/>
    </row>
    <row r="434" spans="1:48" ht="15.75" customHeight="1" x14ac:dyDescent="0.15">
      <c r="A434" s="5"/>
      <c r="B434" s="5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5"/>
      <c r="U434" s="5"/>
      <c r="V434" s="5"/>
      <c r="W434" s="5"/>
      <c r="X434" s="5"/>
      <c r="Y434" s="3"/>
      <c r="Z434" s="3"/>
      <c r="AA434" s="3"/>
      <c r="AB434" s="3"/>
      <c r="AC434" s="3"/>
      <c r="AD434" s="3"/>
      <c r="AE434" s="3"/>
      <c r="AF434" s="3"/>
      <c r="AG434" s="5"/>
      <c r="AH434" s="5"/>
      <c r="AI434" s="5"/>
      <c r="AJ434" s="5"/>
      <c r="AK434" s="5"/>
      <c r="AL434" s="5"/>
      <c r="AM434" s="5"/>
      <c r="AN434" s="5"/>
      <c r="AO434" s="3"/>
      <c r="AP434" s="3"/>
      <c r="AQ434" s="3"/>
      <c r="AR434" s="3"/>
      <c r="AS434" s="3"/>
      <c r="AT434" s="3"/>
      <c r="AU434" s="3"/>
      <c r="AV434" s="3"/>
    </row>
    <row r="435" spans="1:48" ht="15.75" customHeight="1" x14ac:dyDescent="0.15">
      <c r="A435" s="5"/>
      <c r="B435" s="5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5"/>
      <c r="U435" s="5"/>
      <c r="V435" s="5"/>
      <c r="W435" s="5"/>
      <c r="X435" s="5"/>
      <c r="Y435" s="3"/>
      <c r="Z435" s="3"/>
      <c r="AA435" s="3"/>
      <c r="AB435" s="3"/>
      <c r="AC435" s="3"/>
      <c r="AD435" s="3"/>
      <c r="AE435" s="3"/>
      <c r="AF435" s="3"/>
      <c r="AG435" s="5"/>
      <c r="AH435" s="5"/>
      <c r="AI435" s="5"/>
      <c r="AJ435" s="5"/>
      <c r="AK435" s="5"/>
      <c r="AL435" s="5"/>
      <c r="AM435" s="5"/>
      <c r="AN435" s="5"/>
      <c r="AO435" s="3"/>
      <c r="AP435" s="3"/>
      <c r="AQ435" s="3"/>
      <c r="AR435" s="3"/>
      <c r="AS435" s="3"/>
      <c r="AT435" s="3"/>
      <c r="AU435" s="3"/>
      <c r="AV435" s="3"/>
    </row>
    <row r="436" spans="1:48" ht="15.75" customHeight="1" x14ac:dyDescent="0.15">
      <c r="A436" s="5"/>
      <c r="B436" s="5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5"/>
      <c r="U436" s="5"/>
      <c r="V436" s="5"/>
      <c r="W436" s="5"/>
      <c r="X436" s="5"/>
      <c r="Y436" s="3"/>
      <c r="Z436" s="3"/>
      <c r="AA436" s="3"/>
      <c r="AB436" s="3"/>
      <c r="AC436" s="3"/>
      <c r="AD436" s="3"/>
      <c r="AE436" s="3"/>
      <c r="AF436" s="3"/>
      <c r="AG436" s="5"/>
      <c r="AH436" s="5"/>
      <c r="AI436" s="5"/>
      <c r="AJ436" s="5"/>
      <c r="AK436" s="5"/>
      <c r="AL436" s="5"/>
      <c r="AM436" s="5"/>
      <c r="AN436" s="5"/>
      <c r="AO436" s="3"/>
      <c r="AP436" s="3"/>
      <c r="AQ436" s="3"/>
      <c r="AR436" s="3"/>
      <c r="AS436" s="3"/>
      <c r="AT436" s="3"/>
      <c r="AU436" s="3"/>
      <c r="AV436" s="3"/>
    </row>
    <row r="437" spans="1:48" ht="15.75" customHeight="1" x14ac:dyDescent="0.15">
      <c r="A437" s="5"/>
      <c r="B437" s="5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5"/>
      <c r="U437" s="5"/>
      <c r="V437" s="5"/>
      <c r="W437" s="5"/>
      <c r="X437" s="5"/>
      <c r="Y437" s="3"/>
      <c r="Z437" s="3"/>
      <c r="AA437" s="3"/>
      <c r="AB437" s="3"/>
      <c r="AC437" s="3"/>
      <c r="AD437" s="3"/>
      <c r="AE437" s="3"/>
      <c r="AF437" s="3"/>
      <c r="AG437" s="5"/>
      <c r="AH437" s="5"/>
      <c r="AI437" s="5"/>
      <c r="AJ437" s="5"/>
      <c r="AK437" s="5"/>
      <c r="AL437" s="5"/>
      <c r="AM437" s="5"/>
      <c r="AN437" s="5"/>
      <c r="AO437" s="3"/>
      <c r="AP437" s="3"/>
      <c r="AQ437" s="3"/>
      <c r="AR437" s="3"/>
      <c r="AS437" s="3"/>
      <c r="AT437" s="3"/>
      <c r="AU437" s="3"/>
      <c r="AV437" s="3"/>
    </row>
    <row r="438" spans="1:48" ht="15.75" customHeight="1" x14ac:dyDescent="0.15">
      <c r="A438" s="5"/>
      <c r="B438" s="5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5"/>
      <c r="U438" s="5"/>
      <c r="V438" s="5"/>
      <c r="W438" s="5"/>
      <c r="X438" s="5"/>
      <c r="Y438" s="3"/>
      <c r="Z438" s="3"/>
      <c r="AA438" s="3"/>
      <c r="AB438" s="3"/>
      <c r="AC438" s="3"/>
      <c r="AD438" s="3"/>
      <c r="AE438" s="3"/>
      <c r="AF438" s="3"/>
      <c r="AG438" s="5"/>
      <c r="AH438" s="5"/>
      <c r="AI438" s="5"/>
      <c r="AJ438" s="5"/>
      <c r="AK438" s="5"/>
      <c r="AL438" s="5"/>
      <c r="AM438" s="5"/>
      <c r="AN438" s="5"/>
      <c r="AO438" s="3"/>
      <c r="AP438" s="3"/>
      <c r="AQ438" s="3"/>
      <c r="AR438" s="3"/>
      <c r="AS438" s="3"/>
      <c r="AT438" s="3"/>
      <c r="AU438" s="3"/>
      <c r="AV438" s="3"/>
    </row>
    <row r="439" spans="1:48" ht="15.75" customHeight="1" x14ac:dyDescent="0.15">
      <c r="A439" s="5"/>
      <c r="B439" s="5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5"/>
      <c r="U439" s="5"/>
      <c r="V439" s="5"/>
      <c r="W439" s="5"/>
      <c r="X439" s="5"/>
      <c r="Y439" s="3"/>
      <c r="Z439" s="3"/>
      <c r="AA439" s="3"/>
      <c r="AB439" s="3"/>
      <c r="AC439" s="3"/>
      <c r="AD439" s="3"/>
      <c r="AE439" s="3"/>
      <c r="AF439" s="3"/>
      <c r="AG439" s="5"/>
      <c r="AH439" s="5"/>
      <c r="AI439" s="5"/>
      <c r="AJ439" s="5"/>
      <c r="AK439" s="5"/>
      <c r="AL439" s="5"/>
      <c r="AM439" s="5"/>
      <c r="AN439" s="5"/>
      <c r="AO439" s="3"/>
      <c r="AP439" s="3"/>
      <c r="AQ439" s="3"/>
      <c r="AR439" s="3"/>
      <c r="AS439" s="3"/>
      <c r="AT439" s="3"/>
      <c r="AU439" s="3"/>
      <c r="AV439" s="3"/>
    </row>
    <row r="440" spans="1:48" ht="15.75" customHeight="1" x14ac:dyDescent="0.15">
      <c r="A440" s="5"/>
      <c r="B440" s="5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5"/>
      <c r="U440" s="5"/>
      <c r="V440" s="5"/>
      <c r="W440" s="5"/>
      <c r="X440" s="5"/>
      <c r="Y440" s="3"/>
      <c r="Z440" s="3"/>
      <c r="AA440" s="3"/>
      <c r="AB440" s="3"/>
      <c r="AC440" s="3"/>
      <c r="AD440" s="3"/>
      <c r="AE440" s="3"/>
      <c r="AF440" s="3"/>
      <c r="AG440" s="5"/>
      <c r="AH440" s="5"/>
      <c r="AI440" s="5"/>
      <c r="AJ440" s="5"/>
      <c r="AK440" s="5"/>
      <c r="AL440" s="5"/>
      <c r="AM440" s="5"/>
      <c r="AN440" s="5"/>
      <c r="AO440" s="3"/>
      <c r="AP440" s="3"/>
      <c r="AQ440" s="3"/>
      <c r="AR440" s="3"/>
      <c r="AS440" s="3"/>
      <c r="AT440" s="3"/>
      <c r="AU440" s="3"/>
      <c r="AV440" s="3"/>
    </row>
    <row r="441" spans="1:48" ht="15.75" customHeight="1" x14ac:dyDescent="0.15">
      <c r="A441" s="5"/>
      <c r="B441" s="5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5"/>
      <c r="U441" s="5"/>
      <c r="V441" s="5"/>
      <c r="W441" s="5"/>
      <c r="X441" s="5"/>
      <c r="Y441" s="3"/>
      <c r="Z441" s="3"/>
      <c r="AA441" s="3"/>
      <c r="AB441" s="3"/>
      <c r="AC441" s="3"/>
      <c r="AD441" s="3"/>
      <c r="AE441" s="3"/>
      <c r="AF441" s="3"/>
      <c r="AG441" s="5"/>
      <c r="AH441" s="5"/>
      <c r="AI441" s="5"/>
      <c r="AJ441" s="5"/>
      <c r="AK441" s="5"/>
      <c r="AL441" s="5"/>
      <c r="AM441" s="5"/>
      <c r="AN441" s="5"/>
      <c r="AO441" s="3"/>
      <c r="AP441" s="3"/>
      <c r="AQ441" s="3"/>
      <c r="AR441" s="3"/>
      <c r="AS441" s="3"/>
      <c r="AT441" s="3"/>
      <c r="AU441" s="3"/>
      <c r="AV441" s="3"/>
    </row>
    <row r="442" spans="1:48" ht="15.75" customHeight="1" x14ac:dyDescent="0.15">
      <c r="A442" s="5"/>
      <c r="B442" s="5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5"/>
      <c r="U442" s="5"/>
      <c r="V442" s="5"/>
      <c r="W442" s="5"/>
      <c r="X442" s="5"/>
      <c r="Y442" s="3"/>
      <c r="Z442" s="3"/>
      <c r="AA442" s="3"/>
      <c r="AB442" s="3"/>
      <c r="AC442" s="3"/>
      <c r="AD442" s="3"/>
      <c r="AE442" s="3"/>
      <c r="AF442" s="3"/>
      <c r="AG442" s="5"/>
      <c r="AH442" s="5"/>
      <c r="AI442" s="5"/>
      <c r="AJ442" s="5"/>
      <c r="AK442" s="5"/>
      <c r="AL442" s="5"/>
      <c r="AM442" s="5"/>
      <c r="AN442" s="5"/>
      <c r="AO442" s="3"/>
      <c r="AP442" s="3"/>
      <c r="AQ442" s="3"/>
      <c r="AR442" s="3"/>
      <c r="AS442" s="3"/>
      <c r="AT442" s="3"/>
      <c r="AU442" s="3"/>
      <c r="AV442" s="3"/>
    </row>
    <row r="443" spans="1:48" ht="15.75" customHeight="1" x14ac:dyDescent="0.15">
      <c r="A443" s="5"/>
      <c r="B443" s="5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5"/>
      <c r="U443" s="5"/>
      <c r="V443" s="5"/>
      <c r="W443" s="5"/>
      <c r="X443" s="5"/>
      <c r="Y443" s="3"/>
      <c r="Z443" s="3"/>
      <c r="AA443" s="3"/>
      <c r="AB443" s="3"/>
      <c r="AC443" s="3"/>
      <c r="AD443" s="3"/>
      <c r="AE443" s="3"/>
      <c r="AF443" s="3"/>
      <c r="AG443" s="5"/>
      <c r="AH443" s="5"/>
      <c r="AI443" s="5"/>
      <c r="AJ443" s="5"/>
      <c r="AK443" s="5"/>
      <c r="AL443" s="5"/>
      <c r="AM443" s="5"/>
      <c r="AN443" s="5"/>
      <c r="AO443" s="3"/>
      <c r="AP443" s="3"/>
      <c r="AQ443" s="3"/>
      <c r="AR443" s="3"/>
      <c r="AS443" s="3"/>
      <c r="AT443" s="3"/>
      <c r="AU443" s="3"/>
      <c r="AV443" s="3"/>
    </row>
    <row r="444" spans="1:48" ht="15.75" customHeight="1" x14ac:dyDescent="0.15">
      <c r="A444" s="5"/>
      <c r="B444" s="5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5"/>
      <c r="U444" s="5"/>
      <c r="V444" s="5"/>
      <c r="W444" s="5"/>
      <c r="X444" s="5"/>
      <c r="Y444" s="3"/>
      <c r="Z444" s="3"/>
      <c r="AA444" s="3"/>
      <c r="AB444" s="3"/>
      <c r="AC444" s="3"/>
      <c r="AD444" s="3"/>
      <c r="AE444" s="3"/>
      <c r="AF444" s="3"/>
      <c r="AG444" s="5"/>
      <c r="AH444" s="5"/>
      <c r="AI444" s="5"/>
      <c r="AJ444" s="5"/>
      <c r="AK444" s="5"/>
      <c r="AL444" s="5"/>
      <c r="AM444" s="5"/>
      <c r="AN444" s="5"/>
      <c r="AO444" s="3"/>
      <c r="AP444" s="3"/>
      <c r="AQ444" s="3"/>
      <c r="AR444" s="3"/>
      <c r="AS444" s="3"/>
      <c r="AT444" s="3"/>
      <c r="AU444" s="3"/>
      <c r="AV444" s="3"/>
    </row>
    <row r="445" spans="1:48" ht="15.75" customHeight="1" x14ac:dyDescent="0.15">
      <c r="A445" s="5"/>
      <c r="B445" s="5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5"/>
      <c r="U445" s="5"/>
      <c r="V445" s="5"/>
      <c r="W445" s="5"/>
      <c r="X445" s="5"/>
      <c r="Y445" s="3"/>
      <c r="Z445" s="3"/>
      <c r="AA445" s="3"/>
      <c r="AB445" s="3"/>
      <c r="AC445" s="3"/>
      <c r="AD445" s="3"/>
      <c r="AE445" s="3"/>
      <c r="AF445" s="3"/>
      <c r="AG445" s="5"/>
      <c r="AH445" s="5"/>
      <c r="AI445" s="5"/>
      <c r="AJ445" s="5"/>
      <c r="AK445" s="5"/>
      <c r="AL445" s="5"/>
      <c r="AM445" s="5"/>
      <c r="AN445" s="5"/>
      <c r="AO445" s="3"/>
      <c r="AP445" s="3"/>
      <c r="AQ445" s="3"/>
      <c r="AR445" s="3"/>
      <c r="AS445" s="3"/>
      <c r="AT445" s="3"/>
      <c r="AU445" s="3"/>
      <c r="AV445" s="3"/>
    </row>
    <row r="446" spans="1:48" ht="15.75" customHeight="1" x14ac:dyDescent="0.15">
      <c r="A446" s="5"/>
      <c r="B446" s="5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5"/>
      <c r="U446" s="5"/>
      <c r="V446" s="5"/>
      <c r="W446" s="5"/>
      <c r="X446" s="5"/>
      <c r="Y446" s="3"/>
      <c r="Z446" s="3"/>
      <c r="AA446" s="3"/>
      <c r="AB446" s="3"/>
      <c r="AC446" s="3"/>
      <c r="AD446" s="3"/>
      <c r="AE446" s="3"/>
      <c r="AF446" s="3"/>
      <c r="AG446" s="5"/>
      <c r="AH446" s="5"/>
      <c r="AI446" s="5"/>
      <c r="AJ446" s="5"/>
      <c r="AK446" s="5"/>
      <c r="AL446" s="5"/>
      <c r="AM446" s="5"/>
      <c r="AN446" s="5"/>
      <c r="AO446" s="3"/>
      <c r="AP446" s="3"/>
      <c r="AQ446" s="3"/>
      <c r="AR446" s="3"/>
      <c r="AS446" s="3"/>
      <c r="AT446" s="3"/>
      <c r="AU446" s="3"/>
      <c r="AV446" s="3"/>
    </row>
    <row r="447" spans="1:48" ht="15.75" customHeight="1" x14ac:dyDescent="0.15">
      <c r="A447" s="5"/>
      <c r="B447" s="5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5"/>
      <c r="U447" s="5"/>
      <c r="V447" s="5"/>
      <c r="W447" s="5"/>
      <c r="X447" s="5"/>
      <c r="Y447" s="3"/>
      <c r="Z447" s="3"/>
      <c r="AA447" s="3"/>
      <c r="AB447" s="3"/>
      <c r="AC447" s="3"/>
      <c r="AD447" s="3"/>
      <c r="AE447" s="3"/>
      <c r="AF447" s="3"/>
      <c r="AG447" s="5"/>
      <c r="AH447" s="5"/>
      <c r="AI447" s="5"/>
      <c r="AJ447" s="5"/>
      <c r="AK447" s="5"/>
      <c r="AL447" s="5"/>
      <c r="AM447" s="5"/>
      <c r="AN447" s="5"/>
      <c r="AO447" s="3"/>
      <c r="AP447" s="3"/>
      <c r="AQ447" s="3"/>
      <c r="AR447" s="3"/>
      <c r="AS447" s="3"/>
      <c r="AT447" s="3"/>
      <c r="AU447" s="3"/>
      <c r="AV447" s="3"/>
    </row>
    <row r="448" spans="1:48" ht="15.75" customHeight="1" x14ac:dyDescent="0.15">
      <c r="A448" s="5"/>
      <c r="B448" s="5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5"/>
      <c r="U448" s="5"/>
      <c r="V448" s="5"/>
      <c r="W448" s="5"/>
      <c r="X448" s="5"/>
      <c r="Y448" s="3"/>
      <c r="Z448" s="3"/>
      <c r="AA448" s="3"/>
      <c r="AB448" s="3"/>
      <c r="AC448" s="3"/>
      <c r="AD448" s="3"/>
      <c r="AE448" s="3"/>
      <c r="AF448" s="3"/>
      <c r="AG448" s="5"/>
      <c r="AH448" s="5"/>
      <c r="AI448" s="5"/>
      <c r="AJ448" s="5"/>
      <c r="AK448" s="5"/>
      <c r="AL448" s="5"/>
      <c r="AM448" s="5"/>
      <c r="AN448" s="5"/>
      <c r="AO448" s="3"/>
      <c r="AP448" s="3"/>
      <c r="AQ448" s="3"/>
      <c r="AR448" s="3"/>
      <c r="AS448" s="3"/>
      <c r="AT448" s="3"/>
      <c r="AU448" s="3"/>
      <c r="AV448" s="3"/>
    </row>
    <row r="449" spans="1:48" ht="15.75" customHeight="1" x14ac:dyDescent="0.15">
      <c r="A449" s="5"/>
      <c r="B449" s="5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5"/>
      <c r="U449" s="5"/>
      <c r="V449" s="5"/>
      <c r="W449" s="5"/>
      <c r="X449" s="5"/>
      <c r="Y449" s="3"/>
      <c r="Z449" s="3"/>
      <c r="AA449" s="3"/>
      <c r="AB449" s="3"/>
      <c r="AC449" s="3"/>
      <c r="AD449" s="3"/>
      <c r="AE449" s="3"/>
      <c r="AF449" s="3"/>
      <c r="AG449" s="5"/>
      <c r="AH449" s="5"/>
      <c r="AI449" s="5"/>
      <c r="AJ449" s="5"/>
      <c r="AK449" s="5"/>
      <c r="AL449" s="5"/>
      <c r="AM449" s="5"/>
      <c r="AN449" s="5"/>
      <c r="AO449" s="3"/>
      <c r="AP449" s="3"/>
      <c r="AQ449" s="3"/>
      <c r="AR449" s="3"/>
      <c r="AS449" s="3"/>
      <c r="AT449" s="3"/>
      <c r="AU449" s="3"/>
      <c r="AV449" s="3"/>
    </row>
    <row r="450" spans="1:48" ht="15.75" customHeight="1" x14ac:dyDescent="0.15">
      <c r="A450" s="5"/>
      <c r="B450" s="5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5"/>
      <c r="U450" s="5"/>
      <c r="V450" s="5"/>
      <c r="W450" s="5"/>
      <c r="X450" s="5"/>
      <c r="Y450" s="3"/>
      <c r="Z450" s="3"/>
      <c r="AA450" s="3"/>
      <c r="AB450" s="3"/>
      <c r="AC450" s="3"/>
      <c r="AD450" s="3"/>
      <c r="AE450" s="3"/>
      <c r="AF450" s="3"/>
      <c r="AG450" s="5"/>
      <c r="AH450" s="5"/>
      <c r="AI450" s="5"/>
      <c r="AJ450" s="5"/>
      <c r="AK450" s="5"/>
      <c r="AL450" s="5"/>
      <c r="AM450" s="5"/>
      <c r="AN450" s="5"/>
      <c r="AO450" s="3"/>
      <c r="AP450" s="3"/>
      <c r="AQ450" s="3"/>
      <c r="AR450" s="3"/>
      <c r="AS450" s="3"/>
      <c r="AT450" s="3"/>
      <c r="AU450" s="3"/>
      <c r="AV450" s="3"/>
    </row>
    <row r="451" spans="1:48" ht="15.75" customHeight="1" x14ac:dyDescent="0.15">
      <c r="A451" s="5"/>
      <c r="B451" s="5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5"/>
      <c r="U451" s="5"/>
      <c r="V451" s="5"/>
      <c r="W451" s="5"/>
      <c r="X451" s="5"/>
      <c r="Y451" s="3"/>
      <c r="Z451" s="3"/>
      <c r="AA451" s="3"/>
      <c r="AB451" s="3"/>
      <c r="AC451" s="3"/>
      <c r="AD451" s="3"/>
      <c r="AE451" s="3"/>
      <c r="AF451" s="3"/>
      <c r="AG451" s="5"/>
      <c r="AH451" s="5"/>
      <c r="AI451" s="5"/>
      <c r="AJ451" s="5"/>
      <c r="AK451" s="5"/>
      <c r="AL451" s="5"/>
      <c r="AM451" s="5"/>
      <c r="AN451" s="5"/>
      <c r="AO451" s="3"/>
      <c r="AP451" s="3"/>
      <c r="AQ451" s="3"/>
      <c r="AR451" s="3"/>
      <c r="AS451" s="3"/>
      <c r="AT451" s="3"/>
      <c r="AU451" s="3"/>
      <c r="AV451" s="3"/>
    </row>
    <row r="452" spans="1:48" ht="15.75" customHeight="1" x14ac:dyDescent="0.15">
      <c r="A452" s="5"/>
      <c r="B452" s="5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5"/>
      <c r="U452" s="5"/>
      <c r="V452" s="5"/>
      <c r="W452" s="5"/>
      <c r="X452" s="5"/>
      <c r="Y452" s="3"/>
      <c r="Z452" s="3"/>
      <c r="AA452" s="3"/>
      <c r="AB452" s="3"/>
      <c r="AC452" s="3"/>
      <c r="AD452" s="3"/>
      <c r="AE452" s="3"/>
      <c r="AF452" s="3"/>
      <c r="AG452" s="5"/>
      <c r="AH452" s="5"/>
      <c r="AI452" s="5"/>
      <c r="AJ452" s="5"/>
      <c r="AK452" s="5"/>
      <c r="AL452" s="5"/>
      <c r="AM452" s="5"/>
      <c r="AN452" s="5"/>
      <c r="AO452" s="3"/>
      <c r="AP452" s="3"/>
      <c r="AQ452" s="3"/>
      <c r="AR452" s="3"/>
      <c r="AS452" s="3"/>
      <c r="AT452" s="3"/>
      <c r="AU452" s="3"/>
      <c r="AV452" s="3"/>
    </row>
    <row r="453" spans="1:48" ht="15.75" customHeight="1" x14ac:dyDescent="0.15">
      <c r="A453" s="5"/>
      <c r="B453" s="5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5"/>
      <c r="U453" s="5"/>
      <c r="V453" s="5"/>
      <c r="W453" s="5"/>
      <c r="X453" s="5"/>
      <c r="Y453" s="3"/>
      <c r="Z453" s="3"/>
      <c r="AA453" s="3"/>
      <c r="AB453" s="3"/>
      <c r="AC453" s="3"/>
      <c r="AD453" s="3"/>
      <c r="AE453" s="3"/>
      <c r="AF453" s="3"/>
      <c r="AG453" s="5"/>
      <c r="AH453" s="5"/>
      <c r="AI453" s="5"/>
      <c r="AJ453" s="5"/>
      <c r="AK453" s="5"/>
      <c r="AL453" s="5"/>
      <c r="AM453" s="5"/>
      <c r="AN453" s="5"/>
      <c r="AO453" s="3"/>
      <c r="AP453" s="3"/>
      <c r="AQ453" s="3"/>
      <c r="AR453" s="3"/>
      <c r="AS453" s="3"/>
      <c r="AT453" s="3"/>
      <c r="AU453" s="3"/>
      <c r="AV453" s="3"/>
    </row>
    <row r="454" spans="1:48" ht="15.75" customHeight="1" x14ac:dyDescent="0.15">
      <c r="A454" s="5"/>
      <c r="B454" s="5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5"/>
      <c r="U454" s="5"/>
      <c r="V454" s="5"/>
      <c r="W454" s="5"/>
      <c r="X454" s="5"/>
      <c r="Y454" s="3"/>
      <c r="Z454" s="3"/>
      <c r="AA454" s="3"/>
      <c r="AB454" s="3"/>
      <c r="AC454" s="3"/>
      <c r="AD454" s="3"/>
      <c r="AE454" s="3"/>
      <c r="AF454" s="3"/>
      <c r="AG454" s="5"/>
      <c r="AH454" s="5"/>
      <c r="AI454" s="5"/>
      <c r="AJ454" s="5"/>
      <c r="AK454" s="5"/>
      <c r="AL454" s="5"/>
      <c r="AM454" s="5"/>
      <c r="AN454" s="5"/>
      <c r="AO454" s="3"/>
      <c r="AP454" s="3"/>
      <c r="AQ454" s="3"/>
      <c r="AR454" s="3"/>
      <c r="AS454" s="3"/>
      <c r="AT454" s="3"/>
      <c r="AU454" s="3"/>
      <c r="AV454" s="3"/>
    </row>
    <row r="455" spans="1:48" ht="15.75" customHeight="1" x14ac:dyDescent="0.15">
      <c r="A455" s="5"/>
      <c r="B455" s="5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5"/>
      <c r="U455" s="5"/>
      <c r="V455" s="5"/>
      <c r="W455" s="5"/>
      <c r="X455" s="5"/>
      <c r="Y455" s="3"/>
      <c r="Z455" s="3"/>
      <c r="AA455" s="3"/>
      <c r="AB455" s="3"/>
      <c r="AC455" s="3"/>
      <c r="AD455" s="3"/>
      <c r="AE455" s="3"/>
      <c r="AF455" s="3"/>
      <c r="AG455" s="5"/>
      <c r="AH455" s="5"/>
      <c r="AI455" s="5"/>
      <c r="AJ455" s="5"/>
      <c r="AK455" s="5"/>
      <c r="AL455" s="5"/>
      <c r="AM455" s="5"/>
      <c r="AN455" s="5"/>
      <c r="AO455" s="3"/>
      <c r="AP455" s="3"/>
      <c r="AQ455" s="3"/>
      <c r="AR455" s="3"/>
      <c r="AS455" s="3"/>
      <c r="AT455" s="3"/>
      <c r="AU455" s="3"/>
      <c r="AV455" s="3"/>
    </row>
    <row r="456" spans="1:48" ht="15.75" customHeight="1" x14ac:dyDescent="0.15">
      <c r="A456" s="5"/>
      <c r="B456" s="5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5"/>
      <c r="U456" s="5"/>
      <c r="V456" s="5"/>
      <c r="W456" s="5"/>
      <c r="X456" s="5"/>
      <c r="Y456" s="3"/>
      <c r="Z456" s="3"/>
      <c r="AA456" s="3"/>
      <c r="AB456" s="3"/>
      <c r="AC456" s="3"/>
      <c r="AD456" s="3"/>
      <c r="AE456" s="3"/>
      <c r="AF456" s="3"/>
      <c r="AG456" s="5"/>
      <c r="AH456" s="5"/>
      <c r="AI456" s="5"/>
      <c r="AJ456" s="5"/>
      <c r="AK456" s="5"/>
      <c r="AL456" s="5"/>
      <c r="AM456" s="5"/>
      <c r="AN456" s="5"/>
      <c r="AO456" s="3"/>
      <c r="AP456" s="3"/>
      <c r="AQ456" s="3"/>
      <c r="AR456" s="3"/>
      <c r="AS456" s="3"/>
      <c r="AT456" s="3"/>
      <c r="AU456" s="3"/>
      <c r="AV456" s="3"/>
    </row>
    <row r="457" spans="1:48" ht="15.75" customHeight="1" x14ac:dyDescent="0.15">
      <c r="A457" s="5"/>
      <c r="B457" s="5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5"/>
      <c r="U457" s="5"/>
      <c r="V457" s="5"/>
      <c r="W457" s="5"/>
      <c r="X457" s="5"/>
      <c r="Y457" s="3"/>
      <c r="Z457" s="3"/>
      <c r="AA457" s="3"/>
      <c r="AB457" s="3"/>
      <c r="AC457" s="3"/>
      <c r="AD457" s="3"/>
      <c r="AE457" s="3"/>
      <c r="AF457" s="3"/>
      <c r="AG457" s="5"/>
      <c r="AH457" s="5"/>
      <c r="AI457" s="5"/>
      <c r="AJ457" s="5"/>
      <c r="AK457" s="5"/>
      <c r="AL457" s="5"/>
      <c r="AM457" s="5"/>
      <c r="AN457" s="5"/>
      <c r="AO457" s="3"/>
      <c r="AP457" s="3"/>
      <c r="AQ457" s="3"/>
      <c r="AR457" s="3"/>
      <c r="AS457" s="3"/>
      <c r="AT457" s="3"/>
      <c r="AU457" s="3"/>
      <c r="AV457" s="3"/>
    </row>
    <row r="458" spans="1:48" ht="15.75" customHeight="1" x14ac:dyDescent="0.15">
      <c r="A458" s="5"/>
      <c r="B458" s="5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5"/>
      <c r="U458" s="5"/>
      <c r="V458" s="5"/>
      <c r="W458" s="5"/>
      <c r="X458" s="5"/>
      <c r="Y458" s="3"/>
      <c r="Z458" s="3"/>
      <c r="AA458" s="3"/>
      <c r="AB458" s="3"/>
      <c r="AC458" s="3"/>
      <c r="AD458" s="3"/>
      <c r="AE458" s="3"/>
      <c r="AF458" s="3"/>
      <c r="AG458" s="5"/>
      <c r="AH458" s="5"/>
      <c r="AI458" s="5"/>
      <c r="AJ458" s="5"/>
      <c r="AK458" s="5"/>
      <c r="AL458" s="5"/>
      <c r="AM458" s="5"/>
      <c r="AN458" s="5"/>
      <c r="AO458" s="3"/>
      <c r="AP458" s="3"/>
      <c r="AQ458" s="3"/>
      <c r="AR458" s="3"/>
      <c r="AS458" s="3"/>
      <c r="AT458" s="3"/>
      <c r="AU458" s="3"/>
      <c r="AV458" s="3"/>
    </row>
    <row r="459" spans="1:48" ht="15.75" customHeight="1" x14ac:dyDescent="0.15">
      <c r="A459" s="5"/>
      <c r="B459" s="5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5"/>
      <c r="U459" s="5"/>
      <c r="V459" s="5"/>
      <c r="W459" s="5"/>
      <c r="X459" s="5"/>
      <c r="Y459" s="3"/>
      <c r="Z459" s="3"/>
      <c r="AA459" s="3"/>
      <c r="AB459" s="3"/>
      <c r="AC459" s="3"/>
      <c r="AD459" s="3"/>
      <c r="AE459" s="3"/>
      <c r="AF459" s="3"/>
      <c r="AG459" s="5"/>
      <c r="AH459" s="5"/>
      <c r="AI459" s="5"/>
      <c r="AJ459" s="5"/>
      <c r="AK459" s="5"/>
      <c r="AL459" s="5"/>
      <c r="AM459" s="5"/>
      <c r="AN459" s="5"/>
      <c r="AO459" s="3"/>
      <c r="AP459" s="3"/>
      <c r="AQ459" s="3"/>
      <c r="AR459" s="3"/>
      <c r="AS459" s="3"/>
      <c r="AT459" s="3"/>
      <c r="AU459" s="3"/>
      <c r="AV459" s="3"/>
    </row>
    <row r="460" spans="1:48" ht="15.75" customHeight="1" x14ac:dyDescent="0.15">
      <c r="A460" s="5"/>
      <c r="B460" s="5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5"/>
      <c r="U460" s="5"/>
      <c r="V460" s="5"/>
      <c r="W460" s="5"/>
      <c r="X460" s="5"/>
      <c r="Y460" s="3"/>
      <c r="Z460" s="3"/>
      <c r="AA460" s="3"/>
      <c r="AB460" s="3"/>
      <c r="AC460" s="3"/>
      <c r="AD460" s="3"/>
      <c r="AE460" s="3"/>
      <c r="AF460" s="3"/>
      <c r="AG460" s="5"/>
      <c r="AH460" s="5"/>
      <c r="AI460" s="5"/>
      <c r="AJ460" s="5"/>
      <c r="AK460" s="5"/>
      <c r="AL460" s="5"/>
      <c r="AM460" s="5"/>
      <c r="AN460" s="5"/>
      <c r="AO460" s="3"/>
      <c r="AP460" s="3"/>
      <c r="AQ460" s="3"/>
      <c r="AR460" s="3"/>
      <c r="AS460" s="3"/>
      <c r="AT460" s="3"/>
      <c r="AU460" s="3"/>
      <c r="AV460" s="3"/>
    </row>
    <row r="461" spans="1:48" ht="15.75" customHeight="1" x14ac:dyDescent="0.15">
      <c r="A461" s="5"/>
      <c r="B461" s="5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5"/>
      <c r="U461" s="5"/>
      <c r="V461" s="5"/>
      <c r="W461" s="5"/>
      <c r="X461" s="5"/>
      <c r="Y461" s="3"/>
      <c r="Z461" s="3"/>
      <c r="AA461" s="3"/>
      <c r="AB461" s="3"/>
      <c r="AC461" s="3"/>
      <c r="AD461" s="3"/>
      <c r="AE461" s="3"/>
      <c r="AF461" s="3"/>
      <c r="AG461" s="5"/>
      <c r="AH461" s="5"/>
      <c r="AI461" s="5"/>
      <c r="AJ461" s="5"/>
      <c r="AK461" s="5"/>
      <c r="AL461" s="5"/>
      <c r="AM461" s="5"/>
      <c r="AN461" s="5"/>
      <c r="AO461" s="3"/>
      <c r="AP461" s="3"/>
      <c r="AQ461" s="3"/>
      <c r="AR461" s="3"/>
      <c r="AS461" s="3"/>
      <c r="AT461" s="3"/>
      <c r="AU461" s="3"/>
      <c r="AV461" s="3"/>
    </row>
    <row r="462" spans="1:48" ht="15.75" customHeight="1" x14ac:dyDescent="0.15">
      <c r="A462" s="5"/>
      <c r="B462" s="5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5"/>
      <c r="U462" s="5"/>
      <c r="V462" s="5"/>
      <c r="W462" s="5"/>
      <c r="X462" s="5"/>
      <c r="Y462" s="3"/>
      <c r="Z462" s="3"/>
      <c r="AA462" s="3"/>
      <c r="AB462" s="3"/>
      <c r="AC462" s="3"/>
      <c r="AD462" s="3"/>
      <c r="AE462" s="3"/>
      <c r="AF462" s="3"/>
      <c r="AG462" s="5"/>
      <c r="AH462" s="5"/>
      <c r="AI462" s="5"/>
      <c r="AJ462" s="5"/>
      <c r="AK462" s="5"/>
      <c r="AL462" s="5"/>
      <c r="AM462" s="5"/>
      <c r="AN462" s="5"/>
      <c r="AO462" s="3"/>
      <c r="AP462" s="3"/>
      <c r="AQ462" s="3"/>
      <c r="AR462" s="3"/>
      <c r="AS462" s="3"/>
      <c r="AT462" s="3"/>
      <c r="AU462" s="3"/>
      <c r="AV462" s="3"/>
    </row>
    <row r="463" spans="1:48" ht="15.75" customHeight="1" x14ac:dyDescent="0.15">
      <c r="A463" s="5"/>
      <c r="B463" s="5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5"/>
      <c r="U463" s="5"/>
      <c r="V463" s="5"/>
      <c r="W463" s="5"/>
      <c r="X463" s="5"/>
      <c r="Y463" s="3"/>
      <c r="Z463" s="3"/>
      <c r="AA463" s="3"/>
      <c r="AB463" s="3"/>
      <c r="AC463" s="3"/>
      <c r="AD463" s="3"/>
      <c r="AE463" s="3"/>
      <c r="AF463" s="3"/>
      <c r="AG463" s="5"/>
      <c r="AH463" s="5"/>
      <c r="AI463" s="5"/>
      <c r="AJ463" s="5"/>
      <c r="AK463" s="5"/>
      <c r="AL463" s="5"/>
      <c r="AM463" s="5"/>
      <c r="AN463" s="5"/>
      <c r="AO463" s="3"/>
      <c r="AP463" s="3"/>
      <c r="AQ463" s="3"/>
      <c r="AR463" s="3"/>
      <c r="AS463" s="3"/>
      <c r="AT463" s="3"/>
      <c r="AU463" s="3"/>
      <c r="AV463" s="3"/>
    </row>
    <row r="464" spans="1:48" ht="15.75" customHeight="1" x14ac:dyDescent="0.15">
      <c r="A464" s="5"/>
      <c r="B464" s="5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5"/>
      <c r="U464" s="5"/>
      <c r="V464" s="5"/>
      <c r="W464" s="5"/>
      <c r="X464" s="5"/>
      <c r="Y464" s="3"/>
      <c r="Z464" s="3"/>
      <c r="AA464" s="3"/>
      <c r="AB464" s="3"/>
      <c r="AC464" s="3"/>
      <c r="AD464" s="3"/>
      <c r="AE464" s="3"/>
      <c r="AF464" s="3"/>
      <c r="AG464" s="5"/>
      <c r="AH464" s="5"/>
      <c r="AI464" s="5"/>
      <c r="AJ464" s="5"/>
      <c r="AK464" s="5"/>
      <c r="AL464" s="5"/>
      <c r="AM464" s="5"/>
      <c r="AN464" s="5"/>
      <c r="AO464" s="3"/>
      <c r="AP464" s="3"/>
      <c r="AQ464" s="3"/>
      <c r="AR464" s="3"/>
      <c r="AS464" s="3"/>
      <c r="AT464" s="3"/>
      <c r="AU464" s="3"/>
      <c r="AV464" s="3"/>
    </row>
    <row r="465" spans="1:48" ht="15.75" customHeight="1" x14ac:dyDescent="0.15">
      <c r="A465" s="5"/>
      <c r="B465" s="5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5"/>
      <c r="U465" s="5"/>
      <c r="V465" s="5"/>
      <c r="W465" s="5"/>
      <c r="X465" s="5"/>
      <c r="Y465" s="3"/>
      <c r="Z465" s="3"/>
      <c r="AA465" s="3"/>
      <c r="AB465" s="3"/>
      <c r="AC465" s="3"/>
      <c r="AD465" s="3"/>
      <c r="AE465" s="3"/>
      <c r="AF465" s="3"/>
      <c r="AG465" s="5"/>
      <c r="AH465" s="5"/>
      <c r="AI465" s="5"/>
      <c r="AJ465" s="5"/>
      <c r="AK465" s="5"/>
      <c r="AL465" s="5"/>
      <c r="AM465" s="5"/>
      <c r="AN465" s="5"/>
      <c r="AO465" s="3"/>
      <c r="AP465" s="3"/>
      <c r="AQ465" s="3"/>
      <c r="AR465" s="3"/>
      <c r="AS465" s="3"/>
      <c r="AT465" s="3"/>
      <c r="AU465" s="3"/>
      <c r="AV465" s="3"/>
    </row>
    <row r="466" spans="1:48" ht="15.75" customHeight="1" x14ac:dyDescent="0.15">
      <c r="A466" s="5"/>
      <c r="B466" s="5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5"/>
      <c r="U466" s="5"/>
      <c r="V466" s="5"/>
      <c r="W466" s="5"/>
      <c r="X466" s="5"/>
      <c r="Y466" s="3"/>
      <c r="Z466" s="3"/>
      <c r="AA466" s="3"/>
      <c r="AB466" s="3"/>
      <c r="AC466" s="3"/>
      <c r="AD466" s="3"/>
      <c r="AE466" s="3"/>
      <c r="AF466" s="3"/>
      <c r="AG466" s="5"/>
      <c r="AH466" s="5"/>
      <c r="AI466" s="5"/>
      <c r="AJ466" s="5"/>
      <c r="AK466" s="5"/>
      <c r="AL466" s="5"/>
      <c r="AM466" s="5"/>
      <c r="AN466" s="5"/>
      <c r="AO466" s="3"/>
      <c r="AP466" s="3"/>
      <c r="AQ466" s="3"/>
      <c r="AR466" s="3"/>
      <c r="AS466" s="3"/>
      <c r="AT466" s="3"/>
      <c r="AU466" s="3"/>
      <c r="AV466" s="3"/>
    </row>
    <row r="467" spans="1:48" ht="15.75" customHeight="1" x14ac:dyDescent="0.15">
      <c r="A467" s="5"/>
      <c r="B467" s="5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5"/>
      <c r="U467" s="5"/>
      <c r="V467" s="5"/>
      <c r="W467" s="5"/>
      <c r="X467" s="5"/>
      <c r="Y467" s="3"/>
      <c r="Z467" s="3"/>
      <c r="AA467" s="3"/>
      <c r="AB467" s="3"/>
      <c r="AC467" s="3"/>
      <c r="AD467" s="3"/>
      <c r="AE467" s="3"/>
      <c r="AF467" s="3"/>
      <c r="AG467" s="5"/>
      <c r="AH467" s="5"/>
      <c r="AI467" s="5"/>
      <c r="AJ467" s="5"/>
      <c r="AK467" s="5"/>
      <c r="AL467" s="5"/>
      <c r="AM467" s="5"/>
      <c r="AN467" s="5"/>
      <c r="AO467" s="3"/>
      <c r="AP467" s="3"/>
      <c r="AQ467" s="3"/>
      <c r="AR467" s="3"/>
      <c r="AS467" s="3"/>
      <c r="AT467" s="3"/>
      <c r="AU467" s="3"/>
      <c r="AV467" s="3"/>
    </row>
    <row r="468" spans="1:48" ht="15.75" customHeight="1" x14ac:dyDescent="0.15">
      <c r="A468" s="5"/>
      <c r="B468" s="5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5"/>
      <c r="U468" s="5"/>
      <c r="V468" s="5"/>
      <c r="W468" s="5"/>
      <c r="X468" s="5"/>
      <c r="Y468" s="3"/>
      <c r="Z468" s="3"/>
      <c r="AA468" s="3"/>
      <c r="AB468" s="3"/>
      <c r="AC468" s="3"/>
      <c r="AD468" s="3"/>
      <c r="AE468" s="3"/>
      <c r="AF468" s="3"/>
      <c r="AG468" s="5"/>
      <c r="AH468" s="5"/>
      <c r="AI468" s="5"/>
      <c r="AJ468" s="5"/>
      <c r="AK468" s="5"/>
      <c r="AL468" s="5"/>
      <c r="AM468" s="5"/>
      <c r="AN468" s="5"/>
      <c r="AO468" s="3"/>
      <c r="AP468" s="3"/>
      <c r="AQ468" s="3"/>
      <c r="AR468" s="3"/>
      <c r="AS468" s="3"/>
      <c r="AT468" s="3"/>
      <c r="AU468" s="3"/>
      <c r="AV468" s="3"/>
    </row>
    <row r="469" spans="1:48" ht="15.75" customHeight="1" x14ac:dyDescent="0.15">
      <c r="A469" s="5"/>
      <c r="B469" s="5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5"/>
      <c r="U469" s="5"/>
      <c r="V469" s="5"/>
      <c r="W469" s="5"/>
      <c r="X469" s="5"/>
      <c r="Y469" s="3"/>
      <c r="Z469" s="3"/>
      <c r="AA469" s="3"/>
      <c r="AB469" s="3"/>
      <c r="AC469" s="3"/>
      <c r="AD469" s="3"/>
      <c r="AE469" s="3"/>
      <c r="AF469" s="3"/>
      <c r="AG469" s="5"/>
      <c r="AH469" s="5"/>
      <c r="AI469" s="5"/>
      <c r="AJ469" s="5"/>
      <c r="AK469" s="5"/>
      <c r="AL469" s="5"/>
      <c r="AM469" s="5"/>
      <c r="AN469" s="5"/>
      <c r="AO469" s="3"/>
      <c r="AP469" s="3"/>
      <c r="AQ469" s="3"/>
      <c r="AR469" s="3"/>
      <c r="AS469" s="3"/>
      <c r="AT469" s="3"/>
      <c r="AU469" s="3"/>
      <c r="AV469" s="3"/>
    </row>
    <row r="470" spans="1:48" ht="15.75" customHeight="1" x14ac:dyDescent="0.15">
      <c r="A470" s="5"/>
      <c r="B470" s="5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5"/>
      <c r="U470" s="5"/>
      <c r="V470" s="5"/>
      <c r="W470" s="5"/>
      <c r="X470" s="5"/>
      <c r="Y470" s="3"/>
      <c r="Z470" s="3"/>
      <c r="AA470" s="3"/>
      <c r="AB470" s="3"/>
      <c r="AC470" s="3"/>
      <c r="AD470" s="3"/>
      <c r="AE470" s="3"/>
      <c r="AF470" s="3"/>
      <c r="AG470" s="5"/>
      <c r="AH470" s="5"/>
      <c r="AI470" s="5"/>
      <c r="AJ470" s="5"/>
      <c r="AK470" s="5"/>
      <c r="AL470" s="5"/>
      <c r="AM470" s="5"/>
      <c r="AN470" s="5"/>
      <c r="AO470" s="3"/>
      <c r="AP470" s="3"/>
      <c r="AQ470" s="3"/>
      <c r="AR470" s="3"/>
      <c r="AS470" s="3"/>
      <c r="AT470" s="3"/>
      <c r="AU470" s="3"/>
      <c r="AV470" s="3"/>
    </row>
    <row r="471" spans="1:48" ht="15.75" customHeight="1" x14ac:dyDescent="0.15">
      <c r="A471" s="5"/>
      <c r="B471" s="5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5"/>
      <c r="U471" s="5"/>
      <c r="V471" s="5"/>
      <c r="W471" s="5"/>
      <c r="X471" s="5"/>
      <c r="Y471" s="3"/>
      <c r="Z471" s="3"/>
      <c r="AA471" s="3"/>
      <c r="AB471" s="3"/>
      <c r="AC471" s="3"/>
      <c r="AD471" s="3"/>
      <c r="AE471" s="3"/>
      <c r="AF471" s="3"/>
      <c r="AG471" s="5"/>
      <c r="AH471" s="5"/>
      <c r="AI471" s="5"/>
      <c r="AJ471" s="5"/>
      <c r="AK471" s="5"/>
      <c r="AL471" s="5"/>
      <c r="AM471" s="5"/>
      <c r="AN471" s="5"/>
      <c r="AO471" s="3"/>
      <c r="AP471" s="3"/>
      <c r="AQ471" s="3"/>
      <c r="AR471" s="3"/>
      <c r="AS471" s="3"/>
      <c r="AT471" s="3"/>
      <c r="AU471" s="3"/>
      <c r="AV471" s="3"/>
    </row>
    <row r="472" spans="1:48" ht="15.75" customHeight="1" x14ac:dyDescent="0.15">
      <c r="A472" s="5"/>
      <c r="B472" s="5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5"/>
      <c r="U472" s="5"/>
      <c r="V472" s="5"/>
      <c r="W472" s="5"/>
      <c r="X472" s="5"/>
      <c r="Y472" s="3"/>
      <c r="Z472" s="3"/>
      <c r="AA472" s="3"/>
      <c r="AB472" s="3"/>
      <c r="AC472" s="3"/>
      <c r="AD472" s="3"/>
      <c r="AE472" s="3"/>
      <c r="AF472" s="3"/>
      <c r="AG472" s="5"/>
      <c r="AH472" s="5"/>
      <c r="AI472" s="5"/>
      <c r="AJ472" s="5"/>
      <c r="AK472" s="5"/>
      <c r="AL472" s="5"/>
      <c r="AM472" s="5"/>
      <c r="AN472" s="5"/>
      <c r="AO472" s="3"/>
      <c r="AP472" s="3"/>
      <c r="AQ472" s="3"/>
      <c r="AR472" s="3"/>
      <c r="AS472" s="3"/>
      <c r="AT472" s="3"/>
      <c r="AU472" s="3"/>
      <c r="AV472" s="3"/>
    </row>
    <row r="473" spans="1:48" ht="15.75" customHeight="1" x14ac:dyDescent="0.15">
      <c r="A473" s="5"/>
      <c r="B473" s="5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5"/>
      <c r="U473" s="5"/>
      <c r="V473" s="5"/>
      <c r="W473" s="5"/>
      <c r="X473" s="5"/>
      <c r="Y473" s="3"/>
      <c r="Z473" s="3"/>
      <c r="AA473" s="3"/>
      <c r="AB473" s="3"/>
      <c r="AC473" s="3"/>
      <c r="AD473" s="3"/>
      <c r="AE473" s="3"/>
      <c r="AF473" s="3"/>
      <c r="AG473" s="5"/>
      <c r="AH473" s="5"/>
      <c r="AI473" s="5"/>
      <c r="AJ473" s="5"/>
      <c r="AK473" s="5"/>
      <c r="AL473" s="5"/>
      <c r="AM473" s="5"/>
      <c r="AN473" s="5"/>
      <c r="AO473" s="3"/>
      <c r="AP473" s="3"/>
      <c r="AQ473" s="3"/>
      <c r="AR473" s="3"/>
      <c r="AS473" s="3"/>
      <c r="AT473" s="3"/>
      <c r="AU473" s="3"/>
      <c r="AV473" s="3"/>
    </row>
    <row r="474" spans="1:48" ht="15.75" customHeight="1" x14ac:dyDescent="0.15">
      <c r="A474" s="5"/>
      <c r="B474" s="5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5"/>
      <c r="U474" s="5"/>
      <c r="V474" s="5"/>
      <c r="W474" s="5"/>
      <c r="X474" s="5"/>
      <c r="Y474" s="3"/>
      <c r="Z474" s="3"/>
      <c r="AA474" s="3"/>
      <c r="AB474" s="3"/>
      <c r="AC474" s="3"/>
      <c r="AD474" s="3"/>
      <c r="AE474" s="3"/>
      <c r="AF474" s="3"/>
      <c r="AG474" s="5"/>
      <c r="AH474" s="5"/>
      <c r="AI474" s="5"/>
      <c r="AJ474" s="5"/>
      <c r="AK474" s="5"/>
      <c r="AL474" s="5"/>
      <c r="AM474" s="5"/>
      <c r="AN474" s="5"/>
      <c r="AO474" s="3"/>
      <c r="AP474" s="3"/>
      <c r="AQ474" s="3"/>
      <c r="AR474" s="3"/>
      <c r="AS474" s="3"/>
      <c r="AT474" s="3"/>
      <c r="AU474" s="3"/>
      <c r="AV474" s="3"/>
    </row>
    <row r="475" spans="1:48" ht="15.75" customHeight="1" x14ac:dyDescent="0.15">
      <c r="A475" s="5"/>
      <c r="B475" s="5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5"/>
      <c r="U475" s="5"/>
      <c r="V475" s="5"/>
      <c r="W475" s="5"/>
      <c r="X475" s="5"/>
      <c r="Y475" s="3"/>
      <c r="Z475" s="3"/>
      <c r="AA475" s="3"/>
      <c r="AB475" s="3"/>
      <c r="AC475" s="3"/>
      <c r="AD475" s="3"/>
      <c r="AE475" s="3"/>
      <c r="AF475" s="3"/>
      <c r="AG475" s="5"/>
      <c r="AH475" s="5"/>
      <c r="AI475" s="5"/>
      <c r="AJ475" s="5"/>
      <c r="AK475" s="5"/>
      <c r="AL475" s="5"/>
      <c r="AM475" s="5"/>
      <c r="AN475" s="5"/>
      <c r="AO475" s="3"/>
      <c r="AP475" s="3"/>
      <c r="AQ475" s="3"/>
      <c r="AR475" s="3"/>
      <c r="AS475" s="3"/>
      <c r="AT475" s="3"/>
      <c r="AU475" s="3"/>
      <c r="AV475" s="3"/>
    </row>
    <row r="476" spans="1:48" ht="15.75" customHeight="1" x14ac:dyDescent="0.15">
      <c r="A476" s="5"/>
      <c r="B476" s="5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5"/>
      <c r="U476" s="5"/>
      <c r="V476" s="5"/>
      <c r="W476" s="5"/>
      <c r="X476" s="5"/>
      <c r="Y476" s="3"/>
      <c r="Z476" s="3"/>
      <c r="AA476" s="3"/>
      <c r="AB476" s="3"/>
      <c r="AC476" s="3"/>
      <c r="AD476" s="3"/>
      <c r="AE476" s="3"/>
      <c r="AF476" s="3"/>
      <c r="AG476" s="5"/>
      <c r="AH476" s="5"/>
      <c r="AI476" s="5"/>
      <c r="AJ476" s="5"/>
      <c r="AK476" s="5"/>
      <c r="AL476" s="5"/>
      <c r="AM476" s="5"/>
      <c r="AN476" s="5"/>
      <c r="AO476" s="3"/>
      <c r="AP476" s="3"/>
      <c r="AQ476" s="3"/>
      <c r="AR476" s="3"/>
      <c r="AS476" s="3"/>
      <c r="AT476" s="3"/>
      <c r="AU476" s="3"/>
      <c r="AV476" s="3"/>
    </row>
    <row r="477" spans="1:48" ht="15.75" customHeight="1" x14ac:dyDescent="0.15">
      <c r="A477" s="5"/>
      <c r="B477" s="5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5"/>
      <c r="U477" s="5"/>
      <c r="V477" s="5"/>
      <c r="W477" s="5"/>
      <c r="X477" s="5"/>
      <c r="Y477" s="3"/>
      <c r="Z477" s="3"/>
      <c r="AA477" s="3"/>
      <c r="AB477" s="3"/>
      <c r="AC477" s="3"/>
      <c r="AD477" s="3"/>
      <c r="AE477" s="3"/>
      <c r="AF477" s="3"/>
      <c r="AG477" s="5"/>
      <c r="AH477" s="5"/>
      <c r="AI477" s="5"/>
      <c r="AJ477" s="5"/>
      <c r="AK477" s="5"/>
      <c r="AL477" s="5"/>
      <c r="AM477" s="5"/>
      <c r="AN477" s="5"/>
      <c r="AO477" s="3"/>
      <c r="AP477" s="3"/>
      <c r="AQ477" s="3"/>
      <c r="AR477" s="3"/>
      <c r="AS477" s="3"/>
      <c r="AT477" s="3"/>
      <c r="AU477" s="3"/>
      <c r="AV477" s="3"/>
    </row>
    <row r="478" spans="1:48" ht="15.75" customHeight="1" x14ac:dyDescent="0.15">
      <c r="A478" s="5"/>
      <c r="B478" s="5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5"/>
      <c r="U478" s="5"/>
      <c r="V478" s="5"/>
      <c r="W478" s="5"/>
      <c r="X478" s="5"/>
      <c r="Y478" s="3"/>
      <c r="Z478" s="3"/>
      <c r="AA478" s="3"/>
      <c r="AB478" s="3"/>
      <c r="AC478" s="3"/>
      <c r="AD478" s="3"/>
      <c r="AE478" s="3"/>
      <c r="AF478" s="3"/>
      <c r="AG478" s="5"/>
      <c r="AH478" s="5"/>
      <c r="AI478" s="5"/>
      <c r="AJ478" s="5"/>
      <c r="AK478" s="5"/>
      <c r="AL478" s="5"/>
      <c r="AM478" s="5"/>
      <c r="AN478" s="5"/>
      <c r="AO478" s="3"/>
      <c r="AP478" s="3"/>
      <c r="AQ478" s="3"/>
      <c r="AR478" s="3"/>
      <c r="AS478" s="3"/>
      <c r="AT478" s="3"/>
      <c r="AU478" s="3"/>
      <c r="AV478" s="3"/>
    </row>
    <row r="479" spans="1:48" ht="15.75" customHeight="1" x14ac:dyDescent="0.15">
      <c r="A479" s="5"/>
      <c r="B479" s="5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5"/>
      <c r="U479" s="5"/>
      <c r="V479" s="5"/>
      <c r="W479" s="5"/>
      <c r="X479" s="5"/>
      <c r="Y479" s="3"/>
      <c r="Z479" s="3"/>
      <c r="AA479" s="3"/>
      <c r="AB479" s="3"/>
      <c r="AC479" s="3"/>
      <c r="AD479" s="3"/>
      <c r="AE479" s="3"/>
      <c r="AF479" s="3"/>
      <c r="AG479" s="5"/>
      <c r="AH479" s="5"/>
      <c r="AI479" s="5"/>
      <c r="AJ479" s="5"/>
      <c r="AK479" s="5"/>
      <c r="AL479" s="5"/>
      <c r="AM479" s="5"/>
      <c r="AN479" s="5"/>
      <c r="AO479" s="3"/>
      <c r="AP479" s="3"/>
      <c r="AQ479" s="3"/>
      <c r="AR479" s="3"/>
      <c r="AS479" s="3"/>
      <c r="AT479" s="3"/>
      <c r="AU479" s="3"/>
      <c r="AV479" s="3"/>
    </row>
    <row r="480" spans="1:48" ht="15.75" customHeight="1" x14ac:dyDescent="0.15">
      <c r="A480" s="5"/>
      <c r="B480" s="5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5"/>
      <c r="U480" s="5"/>
      <c r="V480" s="5"/>
      <c r="W480" s="5"/>
      <c r="X480" s="5"/>
      <c r="Y480" s="3"/>
      <c r="Z480" s="3"/>
      <c r="AA480" s="3"/>
      <c r="AB480" s="3"/>
      <c r="AC480" s="3"/>
      <c r="AD480" s="3"/>
      <c r="AE480" s="3"/>
      <c r="AF480" s="3"/>
      <c r="AG480" s="5"/>
      <c r="AH480" s="5"/>
      <c r="AI480" s="5"/>
      <c r="AJ480" s="5"/>
      <c r="AK480" s="5"/>
      <c r="AL480" s="5"/>
      <c r="AM480" s="5"/>
      <c r="AN480" s="5"/>
      <c r="AO480" s="3"/>
      <c r="AP480" s="3"/>
      <c r="AQ480" s="3"/>
      <c r="AR480" s="3"/>
      <c r="AS480" s="3"/>
      <c r="AT480" s="3"/>
      <c r="AU480" s="3"/>
      <c r="AV480" s="3"/>
    </row>
    <row r="481" spans="1:48" ht="15.75" customHeight="1" x14ac:dyDescent="0.15">
      <c r="A481" s="5"/>
      <c r="B481" s="5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5"/>
      <c r="U481" s="5"/>
      <c r="V481" s="5"/>
      <c r="W481" s="5"/>
      <c r="X481" s="5"/>
      <c r="Y481" s="3"/>
      <c r="Z481" s="3"/>
      <c r="AA481" s="3"/>
      <c r="AB481" s="3"/>
      <c r="AC481" s="3"/>
      <c r="AD481" s="3"/>
      <c r="AE481" s="3"/>
      <c r="AF481" s="3"/>
      <c r="AG481" s="5"/>
      <c r="AH481" s="5"/>
      <c r="AI481" s="5"/>
      <c r="AJ481" s="5"/>
      <c r="AK481" s="5"/>
      <c r="AL481" s="5"/>
      <c r="AM481" s="5"/>
      <c r="AN481" s="5"/>
      <c r="AO481" s="3"/>
      <c r="AP481" s="3"/>
      <c r="AQ481" s="3"/>
      <c r="AR481" s="3"/>
      <c r="AS481" s="3"/>
      <c r="AT481" s="3"/>
      <c r="AU481" s="3"/>
      <c r="AV481" s="3"/>
    </row>
    <row r="482" spans="1:48" ht="15.75" customHeight="1" x14ac:dyDescent="0.15">
      <c r="A482" s="5"/>
      <c r="B482" s="5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5"/>
      <c r="U482" s="5"/>
      <c r="V482" s="5"/>
      <c r="W482" s="5"/>
      <c r="X482" s="5"/>
      <c r="Y482" s="3"/>
      <c r="Z482" s="3"/>
      <c r="AA482" s="3"/>
      <c r="AB482" s="3"/>
      <c r="AC482" s="3"/>
      <c r="AD482" s="3"/>
      <c r="AE482" s="3"/>
      <c r="AF482" s="3"/>
      <c r="AG482" s="5"/>
      <c r="AH482" s="5"/>
      <c r="AI482" s="5"/>
      <c r="AJ482" s="5"/>
      <c r="AK482" s="5"/>
      <c r="AL482" s="5"/>
      <c r="AM482" s="5"/>
      <c r="AN482" s="5"/>
      <c r="AO482" s="3"/>
      <c r="AP482" s="3"/>
      <c r="AQ482" s="3"/>
      <c r="AR482" s="3"/>
      <c r="AS482" s="3"/>
      <c r="AT482" s="3"/>
      <c r="AU482" s="3"/>
      <c r="AV482" s="3"/>
    </row>
    <row r="483" spans="1:48" ht="15.75" customHeight="1" x14ac:dyDescent="0.15">
      <c r="A483" s="5"/>
      <c r="B483" s="5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5"/>
      <c r="U483" s="5"/>
      <c r="V483" s="5"/>
      <c r="W483" s="5"/>
      <c r="X483" s="5"/>
      <c r="Y483" s="3"/>
      <c r="Z483" s="3"/>
      <c r="AA483" s="3"/>
      <c r="AB483" s="3"/>
      <c r="AC483" s="3"/>
      <c r="AD483" s="3"/>
      <c r="AE483" s="3"/>
      <c r="AF483" s="3"/>
      <c r="AG483" s="5"/>
      <c r="AH483" s="5"/>
      <c r="AI483" s="5"/>
      <c r="AJ483" s="5"/>
      <c r="AK483" s="5"/>
      <c r="AL483" s="5"/>
      <c r="AM483" s="5"/>
      <c r="AN483" s="5"/>
      <c r="AO483" s="3"/>
      <c r="AP483" s="3"/>
      <c r="AQ483" s="3"/>
      <c r="AR483" s="3"/>
      <c r="AS483" s="3"/>
      <c r="AT483" s="3"/>
      <c r="AU483" s="3"/>
      <c r="AV483" s="3"/>
    </row>
    <row r="484" spans="1:48" ht="15.75" customHeight="1" x14ac:dyDescent="0.15">
      <c r="A484" s="5"/>
      <c r="B484" s="5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5"/>
      <c r="U484" s="5"/>
      <c r="V484" s="5"/>
      <c r="W484" s="5"/>
      <c r="X484" s="5"/>
      <c r="Y484" s="3"/>
      <c r="Z484" s="3"/>
      <c r="AA484" s="3"/>
      <c r="AB484" s="3"/>
      <c r="AC484" s="3"/>
      <c r="AD484" s="3"/>
      <c r="AE484" s="3"/>
      <c r="AF484" s="3"/>
      <c r="AG484" s="5"/>
      <c r="AH484" s="5"/>
      <c r="AI484" s="5"/>
      <c r="AJ484" s="5"/>
      <c r="AK484" s="5"/>
      <c r="AL484" s="5"/>
      <c r="AM484" s="5"/>
      <c r="AN484" s="5"/>
      <c r="AO484" s="3"/>
      <c r="AP484" s="3"/>
      <c r="AQ484" s="3"/>
      <c r="AR484" s="3"/>
      <c r="AS484" s="3"/>
      <c r="AT484" s="3"/>
      <c r="AU484" s="3"/>
      <c r="AV484" s="3"/>
    </row>
    <row r="485" spans="1:48" ht="15.75" customHeight="1" x14ac:dyDescent="0.15">
      <c r="A485" s="5"/>
      <c r="B485" s="5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5"/>
      <c r="U485" s="5"/>
      <c r="V485" s="5"/>
      <c r="W485" s="5"/>
      <c r="X485" s="5"/>
      <c r="Y485" s="3"/>
      <c r="Z485" s="3"/>
      <c r="AA485" s="3"/>
      <c r="AB485" s="3"/>
      <c r="AC485" s="3"/>
      <c r="AD485" s="3"/>
      <c r="AE485" s="3"/>
      <c r="AF485" s="3"/>
      <c r="AG485" s="5"/>
      <c r="AH485" s="5"/>
      <c r="AI485" s="5"/>
      <c r="AJ485" s="5"/>
      <c r="AK485" s="5"/>
      <c r="AL485" s="5"/>
      <c r="AM485" s="5"/>
      <c r="AN485" s="5"/>
      <c r="AO485" s="3"/>
      <c r="AP485" s="3"/>
      <c r="AQ485" s="3"/>
      <c r="AR485" s="3"/>
      <c r="AS485" s="3"/>
      <c r="AT485" s="3"/>
      <c r="AU485" s="3"/>
      <c r="AV485" s="3"/>
    </row>
    <row r="486" spans="1:48" ht="15.75" customHeight="1" x14ac:dyDescent="0.15">
      <c r="A486" s="5"/>
      <c r="B486" s="5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5"/>
      <c r="U486" s="5"/>
      <c r="V486" s="5"/>
      <c r="W486" s="5"/>
      <c r="X486" s="5"/>
      <c r="Y486" s="3"/>
      <c r="Z486" s="3"/>
      <c r="AA486" s="3"/>
      <c r="AB486" s="3"/>
      <c r="AC486" s="3"/>
      <c r="AD486" s="3"/>
      <c r="AE486" s="3"/>
      <c r="AF486" s="3"/>
      <c r="AG486" s="5"/>
      <c r="AH486" s="5"/>
      <c r="AI486" s="5"/>
      <c r="AJ486" s="5"/>
      <c r="AK486" s="5"/>
      <c r="AL486" s="5"/>
      <c r="AM486" s="5"/>
      <c r="AN486" s="5"/>
      <c r="AO486" s="3"/>
      <c r="AP486" s="3"/>
      <c r="AQ486" s="3"/>
      <c r="AR486" s="3"/>
      <c r="AS486" s="3"/>
      <c r="AT486" s="3"/>
      <c r="AU486" s="3"/>
      <c r="AV486" s="3"/>
    </row>
    <row r="487" spans="1:48" ht="15.75" customHeight="1" x14ac:dyDescent="0.15">
      <c r="A487" s="5"/>
      <c r="B487" s="5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5"/>
      <c r="U487" s="5"/>
      <c r="V487" s="5"/>
      <c r="W487" s="5"/>
      <c r="X487" s="5"/>
      <c r="Y487" s="3"/>
      <c r="Z487" s="3"/>
      <c r="AA487" s="3"/>
      <c r="AB487" s="3"/>
      <c r="AC487" s="3"/>
      <c r="AD487" s="3"/>
      <c r="AE487" s="3"/>
      <c r="AF487" s="3"/>
      <c r="AG487" s="5"/>
      <c r="AH487" s="5"/>
      <c r="AI487" s="5"/>
      <c r="AJ487" s="5"/>
      <c r="AK487" s="5"/>
      <c r="AL487" s="5"/>
      <c r="AM487" s="5"/>
      <c r="AN487" s="5"/>
      <c r="AO487" s="3"/>
      <c r="AP487" s="3"/>
      <c r="AQ487" s="3"/>
      <c r="AR487" s="3"/>
      <c r="AS487" s="3"/>
      <c r="AT487" s="3"/>
      <c r="AU487" s="3"/>
      <c r="AV487" s="3"/>
    </row>
    <row r="488" spans="1:48" ht="15.75" customHeight="1" x14ac:dyDescent="0.15">
      <c r="A488" s="5"/>
      <c r="B488" s="5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5"/>
      <c r="U488" s="5"/>
      <c r="V488" s="5"/>
      <c r="W488" s="5"/>
      <c r="X488" s="5"/>
      <c r="Y488" s="3"/>
      <c r="Z488" s="3"/>
      <c r="AA488" s="3"/>
      <c r="AB488" s="3"/>
      <c r="AC488" s="3"/>
      <c r="AD488" s="3"/>
      <c r="AE488" s="3"/>
      <c r="AF488" s="3"/>
      <c r="AG488" s="5"/>
      <c r="AH488" s="5"/>
      <c r="AI488" s="5"/>
      <c r="AJ488" s="5"/>
      <c r="AK488" s="5"/>
      <c r="AL488" s="5"/>
      <c r="AM488" s="5"/>
      <c r="AN488" s="5"/>
      <c r="AO488" s="3"/>
      <c r="AP488" s="3"/>
      <c r="AQ488" s="3"/>
      <c r="AR488" s="3"/>
      <c r="AS488" s="3"/>
      <c r="AT488" s="3"/>
      <c r="AU488" s="3"/>
      <c r="AV488" s="3"/>
    </row>
    <row r="489" spans="1:48" ht="15.75" customHeight="1" x14ac:dyDescent="0.15">
      <c r="A489" s="5"/>
      <c r="B489" s="5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5"/>
      <c r="U489" s="5"/>
      <c r="V489" s="5"/>
      <c r="W489" s="5"/>
      <c r="X489" s="5"/>
      <c r="Y489" s="3"/>
      <c r="Z489" s="3"/>
      <c r="AA489" s="3"/>
      <c r="AB489" s="3"/>
      <c r="AC489" s="3"/>
      <c r="AD489" s="3"/>
      <c r="AE489" s="3"/>
      <c r="AF489" s="3"/>
      <c r="AG489" s="5"/>
      <c r="AH489" s="5"/>
      <c r="AI489" s="5"/>
      <c r="AJ489" s="5"/>
      <c r="AK489" s="5"/>
      <c r="AL489" s="5"/>
      <c r="AM489" s="5"/>
      <c r="AN489" s="5"/>
      <c r="AO489" s="3"/>
      <c r="AP489" s="3"/>
      <c r="AQ489" s="3"/>
      <c r="AR489" s="3"/>
      <c r="AS489" s="3"/>
      <c r="AT489" s="3"/>
      <c r="AU489" s="3"/>
      <c r="AV489" s="3"/>
    </row>
    <row r="490" spans="1:48" ht="15.75" customHeight="1" x14ac:dyDescent="0.15">
      <c r="A490" s="5"/>
      <c r="B490" s="5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5"/>
      <c r="U490" s="5"/>
      <c r="V490" s="5"/>
      <c r="W490" s="5"/>
      <c r="X490" s="5"/>
      <c r="Y490" s="3"/>
      <c r="Z490" s="3"/>
      <c r="AA490" s="3"/>
      <c r="AB490" s="3"/>
      <c r="AC490" s="3"/>
      <c r="AD490" s="3"/>
      <c r="AE490" s="3"/>
      <c r="AF490" s="3"/>
      <c r="AG490" s="5"/>
      <c r="AH490" s="5"/>
      <c r="AI490" s="5"/>
      <c r="AJ490" s="5"/>
      <c r="AK490" s="5"/>
      <c r="AL490" s="5"/>
      <c r="AM490" s="5"/>
      <c r="AN490" s="5"/>
      <c r="AO490" s="3"/>
      <c r="AP490" s="3"/>
      <c r="AQ490" s="3"/>
      <c r="AR490" s="3"/>
      <c r="AS490" s="3"/>
      <c r="AT490" s="3"/>
      <c r="AU490" s="3"/>
      <c r="AV490" s="3"/>
    </row>
    <row r="491" spans="1:48" ht="15.75" customHeight="1" x14ac:dyDescent="0.15">
      <c r="A491" s="5"/>
      <c r="B491" s="5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5"/>
      <c r="U491" s="5"/>
      <c r="V491" s="5"/>
      <c r="W491" s="5"/>
      <c r="X491" s="5"/>
      <c r="Y491" s="3"/>
      <c r="Z491" s="3"/>
      <c r="AA491" s="3"/>
      <c r="AB491" s="3"/>
      <c r="AC491" s="3"/>
      <c r="AD491" s="3"/>
      <c r="AE491" s="3"/>
      <c r="AF491" s="3"/>
      <c r="AG491" s="5"/>
      <c r="AH491" s="5"/>
      <c r="AI491" s="5"/>
      <c r="AJ491" s="5"/>
      <c r="AK491" s="5"/>
      <c r="AL491" s="5"/>
      <c r="AM491" s="5"/>
      <c r="AN491" s="5"/>
      <c r="AO491" s="3"/>
      <c r="AP491" s="3"/>
      <c r="AQ491" s="3"/>
      <c r="AR491" s="3"/>
      <c r="AS491" s="3"/>
      <c r="AT491" s="3"/>
      <c r="AU491" s="3"/>
      <c r="AV491" s="3"/>
    </row>
    <row r="492" spans="1:48" ht="15.75" customHeight="1" x14ac:dyDescent="0.15">
      <c r="A492" s="5"/>
      <c r="B492" s="5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5"/>
      <c r="U492" s="5"/>
      <c r="V492" s="5"/>
      <c r="W492" s="5"/>
      <c r="X492" s="5"/>
      <c r="Y492" s="3"/>
      <c r="Z492" s="3"/>
      <c r="AA492" s="3"/>
      <c r="AB492" s="3"/>
      <c r="AC492" s="3"/>
      <c r="AD492" s="3"/>
      <c r="AE492" s="3"/>
      <c r="AF492" s="3"/>
      <c r="AG492" s="5"/>
      <c r="AH492" s="5"/>
      <c r="AI492" s="5"/>
      <c r="AJ492" s="5"/>
      <c r="AK492" s="5"/>
      <c r="AL492" s="5"/>
      <c r="AM492" s="5"/>
      <c r="AN492" s="5"/>
      <c r="AO492" s="3"/>
      <c r="AP492" s="3"/>
      <c r="AQ492" s="3"/>
      <c r="AR492" s="3"/>
      <c r="AS492" s="3"/>
      <c r="AT492" s="3"/>
      <c r="AU492" s="3"/>
      <c r="AV492" s="3"/>
    </row>
    <row r="493" spans="1:48" ht="15.75" customHeight="1" x14ac:dyDescent="0.15">
      <c r="A493" s="5"/>
      <c r="B493" s="5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5"/>
      <c r="U493" s="5"/>
      <c r="V493" s="5"/>
      <c r="W493" s="5"/>
      <c r="X493" s="5"/>
      <c r="Y493" s="3"/>
      <c r="Z493" s="3"/>
      <c r="AA493" s="3"/>
      <c r="AB493" s="3"/>
      <c r="AC493" s="3"/>
      <c r="AD493" s="3"/>
      <c r="AE493" s="3"/>
      <c r="AF493" s="3"/>
      <c r="AG493" s="5"/>
      <c r="AH493" s="5"/>
      <c r="AI493" s="5"/>
      <c r="AJ493" s="5"/>
      <c r="AK493" s="5"/>
      <c r="AL493" s="5"/>
      <c r="AM493" s="5"/>
      <c r="AN493" s="5"/>
      <c r="AO493" s="3"/>
      <c r="AP493" s="3"/>
      <c r="AQ493" s="3"/>
      <c r="AR493" s="3"/>
      <c r="AS493" s="3"/>
      <c r="AT493" s="3"/>
      <c r="AU493" s="3"/>
      <c r="AV493" s="3"/>
    </row>
    <row r="494" spans="1:48" ht="15.75" customHeight="1" x14ac:dyDescent="0.15">
      <c r="A494" s="5"/>
      <c r="B494" s="5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5"/>
      <c r="U494" s="5"/>
      <c r="V494" s="5"/>
      <c r="W494" s="5"/>
      <c r="X494" s="5"/>
      <c r="Y494" s="3"/>
      <c r="Z494" s="3"/>
      <c r="AA494" s="3"/>
      <c r="AB494" s="3"/>
      <c r="AC494" s="3"/>
      <c r="AD494" s="3"/>
      <c r="AE494" s="3"/>
      <c r="AF494" s="3"/>
      <c r="AG494" s="5"/>
      <c r="AH494" s="5"/>
      <c r="AI494" s="5"/>
      <c r="AJ494" s="5"/>
      <c r="AK494" s="5"/>
      <c r="AL494" s="5"/>
      <c r="AM494" s="5"/>
      <c r="AN494" s="5"/>
      <c r="AO494" s="3"/>
      <c r="AP494" s="3"/>
      <c r="AQ494" s="3"/>
      <c r="AR494" s="3"/>
      <c r="AS494" s="3"/>
      <c r="AT494" s="3"/>
      <c r="AU494" s="3"/>
      <c r="AV494" s="3"/>
    </row>
    <row r="495" spans="1:48" ht="15.75" customHeight="1" x14ac:dyDescent="0.15">
      <c r="A495" s="5"/>
      <c r="B495" s="5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5"/>
      <c r="U495" s="5"/>
      <c r="V495" s="5"/>
      <c r="W495" s="5"/>
      <c r="X495" s="5"/>
      <c r="Y495" s="3"/>
      <c r="Z495" s="3"/>
      <c r="AA495" s="3"/>
      <c r="AB495" s="3"/>
      <c r="AC495" s="3"/>
      <c r="AD495" s="3"/>
      <c r="AE495" s="3"/>
      <c r="AF495" s="3"/>
      <c r="AG495" s="5"/>
      <c r="AH495" s="5"/>
      <c r="AI495" s="5"/>
      <c r="AJ495" s="5"/>
      <c r="AK495" s="5"/>
      <c r="AL495" s="5"/>
      <c r="AM495" s="5"/>
      <c r="AN495" s="5"/>
      <c r="AO495" s="3"/>
      <c r="AP495" s="3"/>
      <c r="AQ495" s="3"/>
      <c r="AR495" s="3"/>
      <c r="AS495" s="3"/>
      <c r="AT495" s="3"/>
      <c r="AU495" s="3"/>
      <c r="AV495" s="3"/>
    </row>
    <row r="496" spans="1:48" ht="15.75" customHeight="1" x14ac:dyDescent="0.15">
      <c r="A496" s="5"/>
      <c r="B496" s="5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5"/>
      <c r="U496" s="5"/>
      <c r="V496" s="5"/>
      <c r="W496" s="5"/>
      <c r="X496" s="5"/>
      <c r="Y496" s="3"/>
      <c r="Z496" s="3"/>
      <c r="AA496" s="3"/>
      <c r="AB496" s="3"/>
      <c r="AC496" s="3"/>
      <c r="AD496" s="3"/>
      <c r="AE496" s="3"/>
      <c r="AF496" s="3"/>
      <c r="AG496" s="5"/>
      <c r="AH496" s="5"/>
      <c r="AI496" s="5"/>
      <c r="AJ496" s="5"/>
      <c r="AK496" s="5"/>
      <c r="AL496" s="5"/>
      <c r="AM496" s="5"/>
      <c r="AN496" s="5"/>
      <c r="AO496" s="3"/>
      <c r="AP496" s="3"/>
      <c r="AQ496" s="3"/>
      <c r="AR496" s="3"/>
      <c r="AS496" s="3"/>
      <c r="AT496" s="3"/>
      <c r="AU496" s="3"/>
      <c r="AV496" s="3"/>
    </row>
    <row r="497" spans="1:48" ht="15.75" customHeight="1" x14ac:dyDescent="0.15">
      <c r="A497" s="5"/>
      <c r="B497" s="5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5"/>
      <c r="U497" s="5"/>
      <c r="V497" s="5"/>
      <c r="W497" s="5"/>
      <c r="X497" s="5"/>
      <c r="Y497" s="3"/>
      <c r="Z497" s="3"/>
      <c r="AA497" s="3"/>
      <c r="AB497" s="3"/>
      <c r="AC497" s="3"/>
      <c r="AD497" s="3"/>
      <c r="AE497" s="3"/>
      <c r="AF497" s="3"/>
      <c r="AG497" s="5"/>
      <c r="AH497" s="5"/>
      <c r="AI497" s="5"/>
      <c r="AJ497" s="5"/>
      <c r="AK497" s="5"/>
      <c r="AL497" s="5"/>
      <c r="AM497" s="5"/>
      <c r="AN497" s="5"/>
      <c r="AO497" s="3"/>
      <c r="AP497" s="3"/>
      <c r="AQ497" s="3"/>
      <c r="AR497" s="3"/>
      <c r="AS497" s="3"/>
      <c r="AT497" s="3"/>
      <c r="AU497" s="3"/>
      <c r="AV497" s="3"/>
    </row>
    <row r="498" spans="1:48" ht="15.75" customHeight="1" x14ac:dyDescent="0.15">
      <c r="A498" s="5"/>
      <c r="B498" s="5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5"/>
      <c r="U498" s="5"/>
      <c r="V498" s="5"/>
      <c r="W498" s="5"/>
      <c r="X498" s="5"/>
      <c r="Y498" s="3"/>
      <c r="Z498" s="3"/>
      <c r="AA498" s="3"/>
      <c r="AB498" s="3"/>
      <c r="AC498" s="3"/>
      <c r="AD498" s="3"/>
      <c r="AE498" s="3"/>
      <c r="AF498" s="3"/>
      <c r="AG498" s="5"/>
      <c r="AH498" s="5"/>
      <c r="AI498" s="5"/>
      <c r="AJ498" s="5"/>
      <c r="AK498" s="5"/>
      <c r="AL498" s="5"/>
      <c r="AM498" s="5"/>
      <c r="AN498" s="5"/>
      <c r="AO498" s="3"/>
      <c r="AP498" s="3"/>
      <c r="AQ498" s="3"/>
      <c r="AR498" s="3"/>
      <c r="AS498" s="3"/>
      <c r="AT498" s="3"/>
      <c r="AU498" s="3"/>
      <c r="AV498" s="3"/>
    </row>
    <row r="499" spans="1:48" ht="15.75" customHeight="1" x14ac:dyDescent="0.15">
      <c r="A499" s="5"/>
      <c r="B499" s="5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5"/>
      <c r="U499" s="5"/>
      <c r="V499" s="5"/>
      <c r="W499" s="5"/>
      <c r="X499" s="5"/>
      <c r="Y499" s="3"/>
      <c r="Z499" s="3"/>
      <c r="AA499" s="3"/>
      <c r="AB499" s="3"/>
      <c r="AC499" s="3"/>
      <c r="AD499" s="3"/>
      <c r="AE499" s="3"/>
      <c r="AF499" s="3"/>
      <c r="AG499" s="5"/>
      <c r="AH499" s="5"/>
      <c r="AI499" s="5"/>
      <c r="AJ499" s="5"/>
      <c r="AK499" s="5"/>
      <c r="AL499" s="5"/>
      <c r="AM499" s="5"/>
      <c r="AN499" s="5"/>
      <c r="AO499" s="3"/>
      <c r="AP499" s="3"/>
      <c r="AQ499" s="3"/>
      <c r="AR499" s="3"/>
      <c r="AS499" s="3"/>
      <c r="AT499" s="3"/>
      <c r="AU499" s="3"/>
      <c r="AV499" s="3"/>
    </row>
    <row r="500" spans="1:48" ht="15.75" customHeight="1" x14ac:dyDescent="0.15">
      <c r="A500" s="5"/>
      <c r="B500" s="5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5"/>
      <c r="U500" s="5"/>
      <c r="V500" s="5"/>
      <c r="W500" s="5"/>
      <c r="X500" s="5"/>
      <c r="Y500" s="3"/>
      <c r="Z500" s="3"/>
      <c r="AA500" s="3"/>
      <c r="AB500" s="3"/>
      <c r="AC500" s="3"/>
      <c r="AD500" s="3"/>
      <c r="AE500" s="3"/>
      <c r="AF500" s="3"/>
      <c r="AG500" s="5"/>
      <c r="AH500" s="5"/>
      <c r="AI500" s="5"/>
      <c r="AJ500" s="5"/>
      <c r="AK500" s="5"/>
      <c r="AL500" s="5"/>
      <c r="AM500" s="5"/>
      <c r="AN500" s="5"/>
      <c r="AO500" s="3"/>
      <c r="AP500" s="3"/>
      <c r="AQ500" s="3"/>
      <c r="AR500" s="3"/>
      <c r="AS500" s="3"/>
      <c r="AT500" s="3"/>
      <c r="AU500" s="3"/>
      <c r="AV500" s="3"/>
    </row>
    <row r="501" spans="1:48" ht="15.75" customHeight="1" x14ac:dyDescent="0.15">
      <c r="A501" s="5"/>
      <c r="B501" s="5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5"/>
      <c r="U501" s="5"/>
      <c r="V501" s="5"/>
      <c r="W501" s="5"/>
      <c r="X501" s="5"/>
      <c r="Y501" s="3"/>
      <c r="Z501" s="3"/>
      <c r="AA501" s="3"/>
      <c r="AB501" s="3"/>
      <c r="AC501" s="3"/>
      <c r="AD501" s="3"/>
      <c r="AE501" s="3"/>
      <c r="AF501" s="3"/>
      <c r="AG501" s="5"/>
      <c r="AH501" s="5"/>
      <c r="AI501" s="5"/>
      <c r="AJ501" s="5"/>
      <c r="AK501" s="5"/>
      <c r="AL501" s="5"/>
      <c r="AM501" s="5"/>
      <c r="AN501" s="5"/>
      <c r="AO501" s="3"/>
      <c r="AP501" s="3"/>
      <c r="AQ501" s="3"/>
      <c r="AR501" s="3"/>
      <c r="AS501" s="3"/>
      <c r="AT501" s="3"/>
      <c r="AU501" s="3"/>
      <c r="AV501" s="3"/>
    </row>
    <row r="502" spans="1:48" ht="15.75" customHeight="1" x14ac:dyDescent="0.15">
      <c r="A502" s="5"/>
      <c r="B502" s="5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5"/>
      <c r="U502" s="5"/>
      <c r="V502" s="5"/>
      <c r="W502" s="5"/>
      <c r="X502" s="5"/>
      <c r="Y502" s="3"/>
      <c r="Z502" s="3"/>
      <c r="AA502" s="3"/>
      <c r="AB502" s="3"/>
      <c r="AC502" s="3"/>
      <c r="AD502" s="3"/>
      <c r="AE502" s="3"/>
      <c r="AF502" s="3"/>
      <c r="AG502" s="5"/>
      <c r="AH502" s="5"/>
      <c r="AI502" s="5"/>
      <c r="AJ502" s="5"/>
      <c r="AK502" s="5"/>
      <c r="AL502" s="5"/>
      <c r="AM502" s="5"/>
      <c r="AN502" s="5"/>
      <c r="AO502" s="3"/>
      <c r="AP502" s="3"/>
      <c r="AQ502" s="3"/>
      <c r="AR502" s="3"/>
      <c r="AS502" s="3"/>
      <c r="AT502" s="3"/>
      <c r="AU502" s="3"/>
      <c r="AV502" s="3"/>
    </row>
    <row r="503" spans="1:48" ht="15.75" customHeight="1" x14ac:dyDescent="0.15">
      <c r="A503" s="5"/>
      <c r="B503" s="5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5"/>
      <c r="U503" s="5"/>
      <c r="V503" s="5"/>
      <c r="W503" s="5"/>
      <c r="X503" s="5"/>
      <c r="Y503" s="3"/>
      <c r="Z503" s="3"/>
      <c r="AA503" s="3"/>
      <c r="AB503" s="3"/>
      <c r="AC503" s="3"/>
      <c r="AD503" s="3"/>
      <c r="AE503" s="3"/>
      <c r="AF503" s="3"/>
      <c r="AG503" s="5"/>
      <c r="AH503" s="5"/>
      <c r="AI503" s="5"/>
      <c r="AJ503" s="5"/>
      <c r="AK503" s="5"/>
      <c r="AL503" s="5"/>
      <c r="AM503" s="5"/>
      <c r="AN503" s="5"/>
      <c r="AO503" s="3"/>
      <c r="AP503" s="3"/>
      <c r="AQ503" s="3"/>
      <c r="AR503" s="3"/>
      <c r="AS503" s="3"/>
      <c r="AT503" s="3"/>
      <c r="AU503" s="3"/>
      <c r="AV503" s="3"/>
    </row>
    <row r="504" spans="1:48" ht="15.75" customHeight="1" x14ac:dyDescent="0.15">
      <c r="A504" s="5"/>
      <c r="B504" s="5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5"/>
      <c r="U504" s="5"/>
      <c r="V504" s="5"/>
      <c r="W504" s="5"/>
      <c r="X504" s="5"/>
      <c r="Y504" s="3"/>
      <c r="Z504" s="3"/>
      <c r="AA504" s="3"/>
      <c r="AB504" s="3"/>
      <c r="AC504" s="3"/>
      <c r="AD504" s="3"/>
      <c r="AE504" s="3"/>
      <c r="AF504" s="3"/>
      <c r="AG504" s="5"/>
      <c r="AH504" s="5"/>
      <c r="AI504" s="5"/>
      <c r="AJ504" s="5"/>
      <c r="AK504" s="5"/>
      <c r="AL504" s="5"/>
      <c r="AM504" s="5"/>
      <c r="AN504" s="5"/>
      <c r="AO504" s="3"/>
      <c r="AP504" s="3"/>
      <c r="AQ504" s="3"/>
      <c r="AR504" s="3"/>
      <c r="AS504" s="3"/>
      <c r="AT504" s="3"/>
      <c r="AU504" s="3"/>
      <c r="AV504" s="3"/>
    </row>
    <row r="505" spans="1:48" ht="15.75" customHeight="1" x14ac:dyDescent="0.15">
      <c r="A505" s="5"/>
      <c r="B505" s="5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5"/>
      <c r="U505" s="5"/>
      <c r="V505" s="5"/>
      <c r="W505" s="5"/>
      <c r="X505" s="5"/>
      <c r="Y505" s="3"/>
      <c r="Z505" s="3"/>
      <c r="AA505" s="3"/>
      <c r="AB505" s="3"/>
      <c r="AC505" s="3"/>
      <c r="AD505" s="3"/>
      <c r="AE505" s="3"/>
      <c r="AF505" s="3"/>
      <c r="AG505" s="5"/>
      <c r="AH505" s="5"/>
      <c r="AI505" s="5"/>
      <c r="AJ505" s="5"/>
      <c r="AK505" s="5"/>
      <c r="AL505" s="5"/>
      <c r="AM505" s="5"/>
      <c r="AN505" s="5"/>
      <c r="AO505" s="3"/>
      <c r="AP505" s="3"/>
      <c r="AQ505" s="3"/>
      <c r="AR505" s="3"/>
      <c r="AS505" s="3"/>
      <c r="AT505" s="3"/>
      <c r="AU505" s="3"/>
      <c r="AV505" s="3"/>
    </row>
    <row r="506" spans="1:48" ht="15.75" customHeight="1" x14ac:dyDescent="0.15">
      <c r="A506" s="5"/>
      <c r="B506" s="5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5"/>
      <c r="U506" s="5"/>
      <c r="V506" s="5"/>
      <c r="W506" s="5"/>
      <c r="X506" s="5"/>
      <c r="Y506" s="3"/>
      <c r="Z506" s="3"/>
      <c r="AA506" s="3"/>
      <c r="AB506" s="3"/>
      <c r="AC506" s="3"/>
      <c r="AD506" s="3"/>
      <c r="AE506" s="3"/>
      <c r="AF506" s="3"/>
      <c r="AG506" s="5"/>
      <c r="AH506" s="5"/>
      <c r="AI506" s="5"/>
      <c r="AJ506" s="5"/>
      <c r="AK506" s="5"/>
      <c r="AL506" s="5"/>
      <c r="AM506" s="5"/>
      <c r="AN506" s="5"/>
      <c r="AO506" s="3"/>
      <c r="AP506" s="3"/>
      <c r="AQ506" s="3"/>
      <c r="AR506" s="3"/>
      <c r="AS506" s="3"/>
      <c r="AT506" s="3"/>
      <c r="AU506" s="3"/>
      <c r="AV506" s="3"/>
    </row>
    <row r="507" spans="1:48" ht="15.75" customHeight="1" x14ac:dyDescent="0.15">
      <c r="A507" s="5"/>
      <c r="B507" s="5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5"/>
      <c r="U507" s="5"/>
      <c r="V507" s="5"/>
      <c r="W507" s="5"/>
      <c r="X507" s="5"/>
      <c r="Y507" s="3"/>
      <c r="Z507" s="3"/>
      <c r="AA507" s="3"/>
      <c r="AB507" s="3"/>
      <c r="AC507" s="3"/>
      <c r="AD507" s="3"/>
      <c r="AE507" s="3"/>
      <c r="AF507" s="3"/>
      <c r="AG507" s="5"/>
      <c r="AH507" s="5"/>
      <c r="AI507" s="5"/>
      <c r="AJ507" s="5"/>
      <c r="AK507" s="5"/>
      <c r="AL507" s="5"/>
      <c r="AM507" s="5"/>
      <c r="AN507" s="5"/>
      <c r="AO507" s="3"/>
      <c r="AP507" s="3"/>
      <c r="AQ507" s="3"/>
      <c r="AR507" s="3"/>
      <c r="AS507" s="3"/>
      <c r="AT507" s="3"/>
      <c r="AU507" s="3"/>
      <c r="AV507" s="3"/>
    </row>
    <row r="508" spans="1:48" ht="15.75" customHeight="1" x14ac:dyDescent="0.15">
      <c r="A508" s="5"/>
      <c r="B508" s="5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5"/>
      <c r="U508" s="5"/>
      <c r="V508" s="5"/>
      <c r="W508" s="5"/>
      <c r="X508" s="5"/>
      <c r="Y508" s="3"/>
      <c r="Z508" s="3"/>
      <c r="AA508" s="3"/>
      <c r="AB508" s="3"/>
      <c r="AC508" s="3"/>
      <c r="AD508" s="3"/>
      <c r="AE508" s="3"/>
      <c r="AF508" s="3"/>
      <c r="AG508" s="5"/>
      <c r="AH508" s="5"/>
      <c r="AI508" s="5"/>
      <c r="AJ508" s="5"/>
      <c r="AK508" s="5"/>
      <c r="AL508" s="5"/>
      <c r="AM508" s="5"/>
      <c r="AN508" s="5"/>
      <c r="AO508" s="3"/>
      <c r="AP508" s="3"/>
      <c r="AQ508" s="3"/>
      <c r="AR508" s="3"/>
      <c r="AS508" s="3"/>
      <c r="AT508" s="3"/>
      <c r="AU508" s="3"/>
      <c r="AV508" s="3"/>
    </row>
    <row r="509" spans="1:48" ht="15.75" customHeight="1" x14ac:dyDescent="0.15">
      <c r="A509" s="5"/>
      <c r="B509" s="5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5"/>
      <c r="U509" s="5"/>
      <c r="V509" s="5"/>
      <c r="W509" s="5"/>
      <c r="X509" s="5"/>
      <c r="Y509" s="3"/>
      <c r="Z509" s="3"/>
      <c r="AA509" s="3"/>
      <c r="AB509" s="3"/>
      <c r="AC509" s="3"/>
      <c r="AD509" s="3"/>
      <c r="AE509" s="3"/>
      <c r="AF509" s="3"/>
      <c r="AG509" s="5"/>
      <c r="AH509" s="5"/>
      <c r="AI509" s="5"/>
      <c r="AJ509" s="5"/>
      <c r="AK509" s="5"/>
      <c r="AL509" s="5"/>
      <c r="AM509" s="5"/>
      <c r="AN509" s="5"/>
      <c r="AO509" s="3"/>
      <c r="AP509" s="3"/>
      <c r="AQ509" s="3"/>
      <c r="AR509" s="3"/>
      <c r="AS509" s="3"/>
      <c r="AT509" s="3"/>
      <c r="AU509" s="3"/>
      <c r="AV509" s="3"/>
    </row>
    <row r="510" spans="1:48" ht="15.75" customHeight="1" x14ac:dyDescent="0.15">
      <c r="A510" s="5"/>
      <c r="B510" s="5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5"/>
      <c r="U510" s="5"/>
      <c r="V510" s="5"/>
      <c r="W510" s="5"/>
      <c r="X510" s="5"/>
      <c r="Y510" s="3"/>
      <c r="Z510" s="3"/>
      <c r="AA510" s="3"/>
      <c r="AB510" s="3"/>
      <c r="AC510" s="3"/>
      <c r="AD510" s="3"/>
      <c r="AE510" s="3"/>
      <c r="AF510" s="3"/>
      <c r="AG510" s="5"/>
      <c r="AH510" s="5"/>
      <c r="AI510" s="5"/>
      <c r="AJ510" s="5"/>
      <c r="AK510" s="5"/>
      <c r="AL510" s="5"/>
      <c r="AM510" s="5"/>
      <c r="AN510" s="5"/>
      <c r="AO510" s="3"/>
      <c r="AP510" s="3"/>
      <c r="AQ510" s="3"/>
      <c r="AR510" s="3"/>
      <c r="AS510" s="3"/>
      <c r="AT510" s="3"/>
      <c r="AU510" s="3"/>
      <c r="AV510" s="3"/>
    </row>
    <row r="511" spans="1:48" ht="15.75" customHeight="1" x14ac:dyDescent="0.15">
      <c r="A511" s="5"/>
      <c r="B511" s="5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5"/>
      <c r="U511" s="5"/>
      <c r="V511" s="5"/>
      <c r="W511" s="5"/>
      <c r="X511" s="5"/>
      <c r="Y511" s="3"/>
      <c r="Z511" s="3"/>
      <c r="AA511" s="3"/>
      <c r="AB511" s="3"/>
      <c r="AC511" s="3"/>
      <c r="AD511" s="3"/>
      <c r="AE511" s="3"/>
      <c r="AF511" s="3"/>
      <c r="AG511" s="5"/>
      <c r="AH511" s="5"/>
      <c r="AI511" s="5"/>
      <c r="AJ511" s="5"/>
      <c r="AK511" s="5"/>
      <c r="AL511" s="5"/>
      <c r="AM511" s="5"/>
      <c r="AN511" s="5"/>
      <c r="AO511" s="3"/>
      <c r="AP511" s="3"/>
      <c r="AQ511" s="3"/>
      <c r="AR511" s="3"/>
      <c r="AS511" s="3"/>
      <c r="AT511" s="3"/>
      <c r="AU511" s="3"/>
      <c r="AV511" s="3"/>
    </row>
    <row r="512" spans="1:48" ht="15.75" customHeight="1" x14ac:dyDescent="0.15">
      <c r="A512" s="5"/>
      <c r="B512" s="5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5"/>
      <c r="U512" s="5"/>
      <c r="V512" s="5"/>
      <c r="W512" s="5"/>
      <c r="X512" s="5"/>
      <c r="Y512" s="3"/>
      <c r="Z512" s="3"/>
      <c r="AA512" s="3"/>
      <c r="AB512" s="3"/>
      <c r="AC512" s="3"/>
      <c r="AD512" s="3"/>
      <c r="AE512" s="3"/>
      <c r="AF512" s="3"/>
      <c r="AG512" s="5"/>
      <c r="AH512" s="5"/>
      <c r="AI512" s="5"/>
      <c r="AJ512" s="5"/>
      <c r="AK512" s="5"/>
      <c r="AL512" s="5"/>
      <c r="AM512" s="5"/>
      <c r="AN512" s="5"/>
      <c r="AO512" s="3"/>
      <c r="AP512" s="3"/>
      <c r="AQ512" s="3"/>
      <c r="AR512" s="3"/>
      <c r="AS512" s="3"/>
      <c r="AT512" s="3"/>
      <c r="AU512" s="3"/>
      <c r="AV512" s="3"/>
    </row>
    <row r="513" spans="1:48" ht="15.75" customHeight="1" x14ac:dyDescent="0.15">
      <c r="A513" s="5"/>
      <c r="B513" s="5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5"/>
      <c r="U513" s="5"/>
      <c r="V513" s="5"/>
      <c r="W513" s="5"/>
      <c r="X513" s="5"/>
      <c r="Y513" s="3"/>
      <c r="Z513" s="3"/>
      <c r="AA513" s="3"/>
      <c r="AB513" s="3"/>
      <c r="AC513" s="3"/>
      <c r="AD513" s="3"/>
      <c r="AE513" s="3"/>
      <c r="AF513" s="3"/>
      <c r="AG513" s="5"/>
      <c r="AH513" s="5"/>
      <c r="AI513" s="5"/>
      <c r="AJ513" s="5"/>
      <c r="AK513" s="5"/>
      <c r="AL513" s="5"/>
      <c r="AM513" s="5"/>
      <c r="AN513" s="5"/>
      <c r="AO513" s="3"/>
      <c r="AP513" s="3"/>
      <c r="AQ513" s="3"/>
      <c r="AR513" s="3"/>
      <c r="AS513" s="3"/>
      <c r="AT513" s="3"/>
      <c r="AU513" s="3"/>
      <c r="AV513" s="3"/>
    </row>
    <row r="514" spans="1:48" ht="15.75" customHeight="1" x14ac:dyDescent="0.15">
      <c r="A514" s="5"/>
      <c r="B514" s="5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5"/>
      <c r="U514" s="5"/>
      <c r="V514" s="5"/>
      <c r="W514" s="5"/>
      <c r="X514" s="5"/>
      <c r="Y514" s="3"/>
      <c r="Z514" s="3"/>
      <c r="AA514" s="3"/>
      <c r="AB514" s="3"/>
      <c r="AC514" s="3"/>
      <c r="AD514" s="3"/>
      <c r="AE514" s="3"/>
      <c r="AF514" s="3"/>
      <c r="AG514" s="5"/>
      <c r="AH514" s="5"/>
      <c r="AI514" s="5"/>
      <c r="AJ514" s="5"/>
      <c r="AK514" s="5"/>
      <c r="AL514" s="5"/>
      <c r="AM514" s="5"/>
      <c r="AN514" s="5"/>
      <c r="AO514" s="3"/>
      <c r="AP514" s="3"/>
      <c r="AQ514" s="3"/>
      <c r="AR514" s="3"/>
      <c r="AS514" s="3"/>
      <c r="AT514" s="3"/>
      <c r="AU514" s="3"/>
      <c r="AV514" s="3"/>
    </row>
    <row r="515" spans="1:48" ht="15.75" customHeight="1" x14ac:dyDescent="0.15">
      <c r="A515" s="5"/>
      <c r="B515" s="5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5"/>
      <c r="U515" s="5"/>
      <c r="V515" s="5"/>
      <c r="W515" s="5"/>
      <c r="X515" s="5"/>
      <c r="Y515" s="3"/>
      <c r="Z515" s="3"/>
      <c r="AA515" s="3"/>
      <c r="AB515" s="3"/>
      <c r="AC515" s="3"/>
      <c r="AD515" s="3"/>
      <c r="AE515" s="3"/>
      <c r="AF515" s="3"/>
      <c r="AG515" s="5"/>
      <c r="AH515" s="5"/>
      <c r="AI515" s="5"/>
      <c r="AJ515" s="5"/>
      <c r="AK515" s="5"/>
      <c r="AL515" s="5"/>
      <c r="AM515" s="5"/>
      <c r="AN515" s="5"/>
      <c r="AO515" s="3"/>
      <c r="AP515" s="3"/>
      <c r="AQ515" s="3"/>
      <c r="AR515" s="3"/>
      <c r="AS515" s="3"/>
      <c r="AT515" s="3"/>
      <c r="AU515" s="3"/>
      <c r="AV515" s="3"/>
    </row>
    <row r="516" spans="1:48" ht="15.75" customHeight="1" x14ac:dyDescent="0.15">
      <c r="A516" s="5"/>
      <c r="B516" s="5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5"/>
      <c r="U516" s="5"/>
      <c r="V516" s="5"/>
      <c r="W516" s="5"/>
      <c r="X516" s="5"/>
      <c r="Y516" s="3"/>
      <c r="Z516" s="3"/>
      <c r="AA516" s="3"/>
      <c r="AB516" s="3"/>
      <c r="AC516" s="3"/>
      <c r="AD516" s="3"/>
      <c r="AE516" s="3"/>
      <c r="AF516" s="3"/>
      <c r="AG516" s="5"/>
      <c r="AH516" s="5"/>
      <c r="AI516" s="5"/>
      <c r="AJ516" s="5"/>
      <c r="AK516" s="5"/>
      <c r="AL516" s="5"/>
      <c r="AM516" s="5"/>
      <c r="AN516" s="5"/>
      <c r="AO516" s="3"/>
      <c r="AP516" s="3"/>
      <c r="AQ516" s="3"/>
      <c r="AR516" s="3"/>
      <c r="AS516" s="3"/>
      <c r="AT516" s="3"/>
      <c r="AU516" s="3"/>
      <c r="AV516" s="3"/>
    </row>
    <row r="517" spans="1:48" ht="15.75" customHeight="1" x14ac:dyDescent="0.15">
      <c r="A517" s="5"/>
      <c r="B517" s="5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5"/>
      <c r="U517" s="5"/>
      <c r="V517" s="5"/>
      <c r="W517" s="5"/>
      <c r="X517" s="5"/>
      <c r="Y517" s="3"/>
      <c r="Z517" s="3"/>
      <c r="AA517" s="3"/>
      <c r="AB517" s="3"/>
      <c r="AC517" s="3"/>
      <c r="AD517" s="3"/>
      <c r="AE517" s="3"/>
      <c r="AF517" s="3"/>
      <c r="AG517" s="5"/>
      <c r="AH517" s="5"/>
      <c r="AI517" s="5"/>
      <c r="AJ517" s="5"/>
      <c r="AK517" s="5"/>
      <c r="AL517" s="5"/>
      <c r="AM517" s="5"/>
      <c r="AN517" s="5"/>
      <c r="AO517" s="3"/>
      <c r="AP517" s="3"/>
      <c r="AQ517" s="3"/>
      <c r="AR517" s="3"/>
      <c r="AS517" s="3"/>
      <c r="AT517" s="3"/>
      <c r="AU517" s="3"/>
      <c r="AV517" s="3"/>
    </row>
    <row r="518" spans="1:48" ht="15.75" customHeight="1" x14ac:dyDescent="0.15">
      <c r="A518" s="5"/>
      <c r="B518" s="5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5"/>
      <c r="U518" s="5"/>
      <c r="V518" s="5"/>
      <c r="W518" s="5"/>
      <c r="X518" s="5"/>
      <c r="Y518" s="3"/>
      <c r="Z518" s="3"/>
      <c r="AA518" s="3"/>
      <c r="AB518" s="3"/>
      <c r="AC518" s="3"/>
      <c r="AD518" s="3"/>
      <c r="AE518" s="3"/>
      <c r="AF518" s="3"/>
      <c r="AG518" s="5"/>
      <c r="AH518" s="5"/>
      <c r="AI518" s="5"/>
      <c r="AJ518" s="5"/>
      <c r="AK518" s="5"/>
      <c r="AL518" s="5"/>
      <c r="AM518" s="5"/>
      <c r="AN518" s="5"/>
      <c r="AO518" s="3"/>
      <c r="AP518" s="3"/>
      <c r="AQ518" s="3"/>
      <c r="AR518" s="3"/>
      <c r="AS518" s="3"/>
      <c r="AT518" s="3"/>
      <c r="AU518" s="3"/>
      <c r="AV518" s="3"/>
    </row>
    <row r="519" spans="1:48" ht="15.75" customHeight="1" x14ac:dyDescent="0.15">
      <c r="A519" s="5"/>
      <c r="B519" s="5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5"/>
      <c r="U519" s="5"/>
      <c r="V519" s="5"/>
      <c r="W519" s="5"/>
      <c r="X519" s="5"/>
      <c r="Y519" s="3"/>
      <c r="Z519" s="3"/>
      <c r="AA519" s="3"/>
      <c r="AB519" s="3"/>
      <c r="AC519" s="3"/>
      <c r="AD519" s="3"/>
      <c r="AE519" s="3"/>
      <c r="AF519" s="3"/>
      <c r="AG519" s="5"/>
      <c r="AH519" s="5"/>
      <c r="AI519" s="5"/>
      <c r="AJ519" s="5"/>
      <c r="AK519" s="5"/>
      <c r="AL519" s="5"/>
      <c r="AM519" s="5"/>
      <c r="AN519" s="5"/>
      <c r="AO519" s="3"/>
      <c r="AP519" s="3"/>
      <c r="AQ519" s="3"/>
      <c r="AR519" s="3"/>
      <c r="AS519" s="3"/>
      <c r="AT519" s="3"/>
      <c r="AU519" s="3"/>
      <c r="AV519" s="3"/>
    </row>
    <row r="520" spans="1:48" ht="15.75" customHeight="1" x14ac:dyDescent="0.15">
      <c r="A520" s="5"/>
      <c r="B520" s="5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5"/>
      <c r="U520" s="5"/>
      <c r="V520" s="5"/>
      <c r="W520" s="5"/>
      <c r="X520" s="5"/>
      <c r="Y520" s="3"/>
      <c r="Z520" s="3"/>
      <c r="AA520" s="3"/>
      <c r="AB520" s="3"/>
      <c r="AC520" s="3"/>
      <c r="AD520" s="3"/>
      <c r="AE520" s="3"/>
      <c r="AF520" s="3"/>
      <c r="AG520" s="5"/>
      <c r="AH520" s="5"/>
      <c r="AI520" s="5"/>
      <c r="AJ520" s="5"/>
      <c r="AK520" s="5"/>
      <c r="AL520" s="5"/>
      <c r="AM520" s="5"/>
      <c r="AN520" s="5"/>
      <c r="AO520" s="3"/>
      <c r="AP520" s="3"/>
      <c r="AQ520" s="3"/>
      <c r="AR520" s="3"/>
      <c r="AS520" s="3"/>
      <c r="AT520" s="3"/>
      <c r="AU520" s="3"/>
      <c r="AV520" s="3"/>
    </row>
    <row r="521" spans="1:48" ht="15.75" customHeight="1" x14ac:dyDescent="0.15">
      <c r="A521" s="5"/>
      <c r="B521" s="5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5"/>
      <c r="U521" s="5"/>
      <c r="V521" s="5"/>
      <c r="W521" s="5"/>
      <c r="X521" s="5"/>
      <c r="Y521" s="3"/>
      <c r="Z521" s="3"/>
      <c r="AA521" s="3"/>
      <c r="AB521" s="3"/>
      <c r="AC521" s="3"/>
      <c r="AD521" s="3"/>
      <c r="AE521" s="3"/>
      <c r="AF521" s="3"/>
      <c r="AG521" s="5"/>
      <c r="AH521" s="5"/>
      <c r="AI521" s="5"/>
      <c r="AJ521" s="5"/>
      <c r="AK521" s="5"/>
      <c r="AL521" s="5"/>
      <c r="AM521" s="5"/>
      <c r="AN521" s="5"/>
      <c r="AO521" s="3"/>
      <c r="AP521" s="3"/>
      <c r="AQ521" s="3"/>
      <c r="AR521" s="3"/>
      <c r="AS521" s="3"/>
      <c r="AT521" s="3"/>
      <c r="AU521" s="3"/>
      <c r="AV521" s="3"/>
    </row>
    <row r="522" spans="1:48" ht="15.75" customHeight="1" x14ac:dyDescent="0.15">
      <c r="A522" s="5"/>
      <c r="B522" s="5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5"/>
      <c r="U522" s="5"/>
      <c r="V522" s="5"/>
      <c r="W522" s="5"/>
      <c r="X522" s="5"/>
      <c r="Y522" s="3"/>
      <c r="Z522" s="3"/>
      <c r="AA522" s="3"/>
      <c r="AB522" s="3"/>
      <c r="AC522" s="3"/>
      <c r="AD522" s="3"/>
      <c r="AE522" s="3"/>
      <c r="AF522" s="3"/>
      <c r="AG522" s="5"/>
      <c r="AH522" s="5"/>
      <c r="AI522" s="5"/>
      <c r="AJ522" s="5"/>
      <c r="AK522" s="5"/>
      <c r="AL522" s="5"/>
      <c r="AM522" s="5"/>
      <c r="AN522" s="5"/>
      <c r="AO522" s="3"/>
      <c r="AP522" s="3"/>
      <c r="AQ522" s="3"/>
      <c r="AR522" s="3"/>
      <c r="AS522" s="3"/>
      <c r="AT522" s="3"/>
      <c r="AU522" s="3"/>
      <c r="AV522" s="3"/>
    </row>
    <row r="523" spans="1:48" ht="15.75" customHeight="1" x14ac:dyDescent="0.15">
      <c r="A523" s="5"/>
      <c r="B523" s="5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5"/>
      <c r="U523" s="5"/>
      <c r="V523" s="5"/>
      <c r="W523" s="5"/>
      <c r="X523" s="5"/>
      <c r="Y523" s="3"/>
      <c r="Z523" s="3"/>
      <c r="AA523" s="3"/>
      <c r="AB523" s="3"/>
      <c r="AC523" s="3"/>
      <c r="AD523" s="3"/>
      <c r="AE523" s="3"/>
      <c r="AF523" s="3"/>
      <c r="AG523" s="5"/>
      <c r="AH523" s="5"/>
      <c r="AI523" s="5"/>
      <c r="AJ523" s="5"/>
      <c r="AK523" s="5"/>
      <c r="AL523" s="5"/>
      <c r="AM523" s="5"/>
      <c r="AN523" s="5"/>
      <c r="AO523" s="3"/>
      <c r="AP523" s="3"/>
      <c r="AQ523" s="3"/>
      <c r="AR523" s="3"/>
      <c r="AS523" s="3"/>
      <c r="AT523" s="3"/>
      <c r="AU523" s="3"/>
      <c r="AV523" s="3"/>
    </row>
    <row r="524" spans="1:48" ht="15.75" customHeight="1" x14ac:dyDescent="0.15">
      <c r="A524" s="5"/>
      <c r="B524" s="5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5"/>
      <c r="U524" s="5"/>
      <c r="V524" s="5"/>
      <c r="W524" s="5"/>
      <c r="X524" s="5"/>
      <c r="Y524" s="3"/>
      <c r="Z524" s="3"/>
      <c r="AA524" s="3"/>
      <c r="AB524" s="3"/>
      <c r="AC524" s="3"/>
      <c r="AD524" s="3"/>
      <c r="AE524" s="3"/>
      <c r="AF524" s="3"/>
      <c r="AG524" s="5"/>
      <c r="AH524" s="5"/>
      <c r="AI524" s="5"/>
      <c r="AJ524" s="5"/>
      <c r="AK524" s="5"/>
      <c r="AL524" s="5"/>
      <c r="AM524" s="5"/>
      <c r="AN524" s="5"/>
      <c r="AO524" s="3"/>
      <c r="AP524" s="3"/>
      <c r="AQ524" s="3"/>
      <c r="AR524" s="3"/>
      <c r="AS524" s="3"/>
      <c r="AT524" s="3"/>
      <c r="AU524" s="3"/>
      <c r="AV524" s="3"/>
    </row>
    <row r="525" spans="1:48" ht="15.75" customHeight="1" x14ac:dyDescent="0.15">
      <c r="A525" s="5"/>
      <c r="B525" s="5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5"/>
      <c r="U525" s="5"/>
      <c r="V525" s="5"/>
      <c r="W525" s="5"/>
      <c r="X525" s="5"/>
      <c r="Y525" s="3"/>
      <c r="Z525" s="3"/>
      <c r="AA525" s="3"/>
      <c r="AB525" s="3"/>
      <c r="AC525" s="3"/>
      <c r="AD525" s="3"/>
      <c r="AE525" s="3"/>
      <c r="AF525" s="3"/>
      <c r="AG525" s="5"/>
      <c r="AH525" s="5"/>
      <c r="AI525" s="5"/>
      <c r="AJ525" s="5"/>
      <c r="AK525" s="5"/>
      <c r="AL525" s="5"/>
      <c r="AM525" s="5"/>
      <c r="AN525" s="5"/>
      <c r="AO525" s="3"/>
      <c r="AP525" s="3"/>
      <c r="AQ525" s="3"/>
      <c r="AR525" s="3"/>
      <c r="AS525" s="3"/>
      <c r="AT525" s="3"/>
      <c r="AU525" s="3"/>
      <c r="AV525" s="3"/>
    </row>
    <row r="526" spans="1:48" ht="15.75" customHeight="1" x14ac:dyDescent="0.15">
      <c r="A526" s="5"/>
      <c r="B526" s="5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5"/>
      <c r="U526" s="5"/>
      <c r="V526" s="5"/>
      <c r="W526" s="5"/>
      <c r="X526" s="5"/>
      <c r="Y526" s="3"/>
      <c r="Z526" s="3"/>
      <c r="AA526" s="3"/>
      <c r="AB526" s="3"/>
      <c r="AC526" s="3"/>
      <c r="AD526" s="3"/>
      <c r="AE526" s="3"/>
      <c r="AF526" s="3"/>
      <c r="AG526" s="5"/>
      <c r="AH526" s="5"/>
      <c r="AI526" s="5"/>
      <c r="AJ526" s="5"/>
      <c r="AK526" s="5"/>
      <c r="AL526" s="5"/>
      <c r="AM526" s="5"/>
      <c r="AN526" s="5"/>
      <c r="AO526" s="3"/>
      <c r="AP526" s="3"/>
      <c r="AQ526" s="3"/>
      <c r="AR526" s="3"/>
      <c r="AS526" s="3"/>
      <c r="AT526" s="3"/>
      <c r="AU526" s="3"/>
      <c r="AV526" s="3"/>
    </row>
    <row r="527" spans="1:48" ht="15.75" customHeight="1" x14ac:dyDescent="0.15">
      <c r="A527" s="5"/>
      <c r="B527" s="5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5"/>
      <c r="U527" s="5"/>
      <c r="V527" s="5"/>
      <c r="W527" s="5"/>
      <c r="X527" s="5"/>
      <c r="Y527" s="3"/>
      <c r="Z527" s="3"/>
      <c r="AA527" s="3"/>
      <c r="AB527" s="3"/>
      <c r="AC527" s="3"/>
      <c r="AD527" s="3"/>
      <c r="AE527" s="3"/>
      <c r="AF527" s="3"/>
      <c r="AG527" s="5"/>
      <c r="AH527" s="5"/>
      <c r="AI527" s="5"/>
      <c r="AJ527" s="5"/>
      <c r="AK527" s="5"/>
      <c r="AL527" s="5"/>
      <c r="AM527" s="5"/>
      <c r="AN527" s="5"/>
      <c r="AO527" s="3"/>
      <c r="AP527" s="3"/>
      <c r="AQ527" s="3"/>
      <c r="AR527" s="3"/>
      <c r="AS527" s="3"/>
      <c r="AT527" s="3"/>
      <c r="AU527" s="3"/>
      <c r="AV527" s="3"/>
    </row>
    <row r="528" spans="1:48" ht="15.75" customHeight="1" x14ac:dyDescent="0.15">
      <c r="A528" s="5"/>
      <c r="B528" s="5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5"/>
      <c r="U528" s="5"/>
      <c r="V528" s="5"/>
      <c r="W528" s="5"/>
      <c r="X528" s="5"/>
      <c r="Y528" s="3"/>
      <c r="Z528" s="3"/>
      <c r="AA528" s="3"/>
      <c r="AB528" s="3"/>
      <c r="AC528" s="3"/>
      <c r="AD528" s="3"/>
      <c r="AE528" s="3"/>
      <c r="AF528" s="3"/>
      <c r="AG528" s="5"/>
      <c r="AH528" s="5"/>
      <c r="AI528" s="5"/>
      <c r="AJ528" s="5"/>
      <c r="AK528" s="5"/>
      <c r="AL528" s="5"/>
      <c r="AM528" s="5"/>
      <c r="AN528" s="5"/>
      <c r="AO528" s="3"/>
      <c r="AP528" s="3"/>
      <c r="AQ528" s="3"/>
      <c r="AR528" s="3"/>
      <c r="AS528" s="3"/>
      <c r="AT528" s="3"/>
      <c r="AU528" s="3"/>
      <c r="AV528" s="3"/>
    </row>
    <row r="529" spans="1:48" ht="15.75" customHeight="1" x14ac:dyDescent="0.15">
      <c r="A529" s="5"/>
      <c r="B529" s="5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5"/>
      <c r="U529" s="5"/>
      <c r="V529" s="5"/>
      <c r="W529" s="5"/>
      <c r="X529" s="5"/>
      <c r="Y529" s="3"/>
      <c r="Z529" s="3"/>
      <c r="AA529" s="3"/>
      <c r="AB529" s="3"/>
      <c r="AC529" s="3"/>
      <c r="AD529" s="3"/>
      <c r="AE529" s="3"/>
      <c r="AF529" s="3"/>
      <c r="AG529" s="5"/>
      <c r="AH529" s="5"/>
      <c r="AI529" s="5"/>
      <c r="AJ529" s="5"/>
      <c r="AK529" s="5"/>
      <c r="AL529" s="5"/>
      <c r="AM529" s="5"/>
      <c r="AN529" s="5"/>
      <c r="AO529" s="3"/>
      <c r="AP529" s="3"/>
      <c r="AQ529" s="3"/>
      <c r="AR529" s="3"/>
      <c r="AS529" s="3"/>
      <c r="AT529" s="3"/>
      <c r="AU529" s="3"/>
      <c r="AV529" s="3"/>
    </row>
    <row r="530" spans="1:48" ht="15.75" customHeight="1" x14ac:dyDescent="0.15">
      <c r="A530" s="5"/>
      <c r="B530" s="5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5"/>
      <c r="U530" s="5"/>
      <c r="V530" s="5"/>
      <c r="W530" s="5"/>
      <c r="X530" s="5"/>
      <c r="Y530" s="3"/>
      <c r="Z530" s="3"/>
      <c r="AA530" s="3"/>
      <c r="AB530" s="3"/>
      <c r="AC530" s="3"/>
      <c r="AD530" s="3"/>
      <c r="AE530" s="3"/>
      <c r="AF530" s="3"/>
      <c r="AG530" s="5"/>
      <c r="AH530" s="5"/>
      <c r="AI530" s="5"/>
      <c r="AJ530" s="5"/>
      <c r="AK530" s="5"/>
      <c r="AL530" s="5"/>
      <c r="AM530" s="5"/>
      <c r="AN530" s="5"/>
      <c r="AO530" s="3"/>
      <c r="AP530" s="3"/>
      <c r="AQ530" s="3"/>
      <c r="AR530" s="3"/>
      <c r="AS530" s="3"/>
      <c r="AT530" s="3"/>
      <c r="AU530" s="3"/>
      <c r="AV530" s="3"/>
    </row>
    <row r="531" spans="1:48" ht="15.75" customHeight="1" x14ac:dyDescent="0.15">
      <c r="A531" s="5"/>
      <c r="B531" s="5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5"/>
      <c r="U531" s="5"/>
      <c r="V531" s="5"/>
      <c r="W531" s="5"/>
      <c r="X531" s="5"/>
      <c r="Y531" s="3"/>
      <c r="Z531" s="3"/>
      <c r="AA531" s="3"/>
      <c r="AB531" s="3"/>
      <c r="AC531" s="3"/>
      <c r="AD531" s="3"/>
      <c r="AE531" s="3"/>
      <c r="AF531" s="3"/>
      <c r="AG531" s="5"/>
      <c r="AH531" s="5"/>
      <c r="AI531" s="5"/>
      <c r="AJ531" s="5"/>
      <c r="AK531" s="5"/>
      <c r="AL531" s="5"/>
      <c r="AM531" s="5"/>
      <c r="AN531" s="5"/>
      <c r="AO531" s="3"/>
      <c r="AP531" s="3"/>
      <c r="AQ531" s="3"/>
      <c r="AR531" s="3"/>
      <c r="AS531" s="3"/>
      <c r="AT531" s="3"/>
      <c r="AU531" s="3"/>
      <c r="AV531" s="3"/>
    </row>
    <row r="532" spans="1:48" ht="15.75" customHeight="1" x14ac:dyDescent="0.15">
      <c r="A532" s="5"/>
      <c r="B532" s="5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5"/>
      <c r="U532" s="5"/>
      <c r="V532" s="5"/>
      <c r="W532" s="5"/>
      <c r="X532" s="5"/>
      <c r="Y532" s="3"/>
      <c r="Z532" s="3"/>
      <c r="AA532" s="3"/>
      <c r="AB532" s="3"/>
      <c r="AC532" s="3"/>
      <c r="AD532" s="3"/>
      <c r="AE532" s="3"/>
      <c r="AF532" s="3"/>
      <c r="AG532" s="5"/>
      <c r="AH532" s="5"/>
      <c r="AI532" s="5"/>
      <c r="AJ532" s="5"/>
      <c r="AK532" s="5"/>
      <c r="AL532" s="5"/>
      <c r="AM532" s="5"/>
      <c r="AN532" s="5"/>
      <c r="AO532" s="3"/>
      <c r="AP532" s="3"/>
      <c r="AQ532" s="3"/>
      <c r="AR532" s="3"/>
      <c r="AS532" s="3"/>
      <c r="AT532" s="3"/>
      <c r="AU532" s="3"/>
      <c r="AV532" s="3"/>
    </row>
    <row r="533" spans="1:48" ht="15.75" customHeight="1" x14ac:dyDescent="0.15">
      <c r="A533" s="5"/>
      <c r="B533" s="5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5"/>
      <c r="U533" s="5"/>
      <c r="V533" s="5"/>
      <c r="W533" s="5"/>
      <c r="X533" s="5"/>
      <c r="Y533" s="3"/>
      <c r="Z533" s="3"/>
      <c r="AA533" s="3"/>
      <c r="AB533" s="3"/>
      <c r="AC533" s="3"/>
      <c r="AD533" s="3"/>
      <c r="AE533" s="3"/>
      <c r="AF533" s="3"/>
      <c r="AG533" s="5"/>
      <c r="AH533" s="5"/>
      <c r="AI533" s="5"/>
      <c r="AJ533" s="5"/>
      <c r="AK533" s="5"/>
      <c r="AL533" s="5"/>
      <c r="AM533" s="5"/>
      <c r="AN533" s="5"/>
      <c r="AO533" s="3"/>
      <c r="AP533" s="3"/>
      <c r="AQ533" s="3"/>
      <c r="AR533" s="3"/>
      <c r="AS533" s="3"/>
      <c r="AT533" s="3"/>
      <c r="AU533" s="3"/>
      <c r="AV533" s="3"/>
    </row>
    <row r="534" spans="1:48" ht="15.75" customHeight="1" x14ac:dyDescent="0.15">
      <c r="A534" s="5"/>
      <c r="B534" s="5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5"/>
      <c r="U534" s="5"/>
      <c r="V534" s="5"/>
      <c r="W534" s="5"/>
      <c r="X534" s="5"/>
      <c r="Y534" s="3"/>
      <c r="Z534" s="3"/>
      <c r="AA534" s="3"/>
      <c r="AB534" s="3"/>
      <c r="AC534" s="3"/>
      <c r="AD534" s="3"/>
      <c r="AE534" s="3"/>
      <c r="AF534" s="3"/>
      <c r="AG534" s="5"/>
      <c r="AH534" s="5"/>
      <c r="AI534" s="5"/>
      <c r="AJ534" s="5"/>
      <c r="AK534" s="5"/>
      <c r="AL534" s="5"/>
      <c r="AM534" s="5"/>
      <c r="AN534" s="5"/>
      <c r="AO534" s="3"/>
      <c r="AP534" s="3"/>
      <c r="AQ534" s="3"/>
      <c r="AR534" s="3"/>
      <c r="AS534" s="3"/>
      <c r="AT534" s="3"/>
      <c r="AU534" s="3"/>
      <c r="AV534" s="3"/>
    </row>
    <row r="535" spans="1:48" ht="15.75" customHeight="1" x14ac:dyDescent="0.15">
      <c r="A535" s="5"/>
      <c r="B535" s="5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5"/>
      <c r="U535" s="5"/>
      <c r="V535" s="5"/>
      <c r="W535" s="5"/>
      <c r="X535" s="5"/>
      <c r="Y535" s="3"/>
      <c r="Z535" s="3"/>
      <c r="AA535" s="3"/>
      <c r="AB535" s="3"/>
      <c r="AC535" s="3"/>
      <c r="AD535" s="3"/>
      <c r="AE535" s="3"/>
      <c r="AF535" s="3"/>
      <c r="AG535" s="5"/>
      <c r="AH535" s="5"/>
      <c r="AI535" s="5"/>
      <c r="AJ535" s="5"/>
      <c r="AK535" s="5"/>
      <c r="AL535" s="5"/>
      <c r="AM535" s="5"/>
      <c r="AN535" s="5"/>
      <c r="AO535" s="3"/>
      <c r="AP535" s="3"/>
      <c r="AQ535" s="3"/>
      <c r="AR535" s="3"/>
      <c r="AS535" s="3"/>
      <c r="AT535" s="3"/>
      <c r="AU535" s="3"/>
      <c r="AV535" s="3"/>
    </row>
    <row r="536" spans="1:48" ht="15.75" customHeight="1" x14ac:dyDescent="0.15">
      <c r="A536" s="5"/>
      <c r="B536" s="5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5"/>
      <c r="U536" s="5"/>
      <c r="V536" s="5"/>
      <c r="W536" s="5"/>
      <c r="X536" s="5"/>
      <c r="Y536" s="3"/>
      <c r="Z536" s="3"/>
      <c r="AA536" s="3"/>
      <c r="AB536" s="3"/>
      <c r="AC536" s="3"/>
      <c r="AD536" s="3"/>
      <c r="AE536" s="3"/>
      <c r="AF536" s="3"/>
      <c r="AG536" s="5"/>
      <c r="AH536" s="5"/>
      <c r="AI536" s="5"/>
      <c r="AJ536" s="5"/>
      <c r="AK536" s="5"/>
      <c r="AL536" s="5"/>
      <c r="AM536" s="5"/>
      <c r="AN536" s="5"/>
      <c r="AO536" s="3"/>
      <c r="AP536" s="3"/>
      <c r="AQ536" s="3"/>
      <c r="AR536" s="3"/>
      <c r="AS536" s="3"/>
      <c r="AT536" s="3"/>
      <c r="AU536" s="3"/>
      <c r="AV536" s="3"/>
    </row>
    <row r="537" spans="1:48" ht="15.75" customHeight="1" x14ac:dyDescent="0.15">
      <c r="A537" s="5"/>
      <c r="B537" s="5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5"/>
      <c r="U537" s="5"/>
      <c r="V537" s="5"/>
      <c r="W537" s="5"/>
      <c r="X537" s="5"/>
      <c r="Y537" s="3"/>
      <c r="Z537" s="3"/>
      <c r="AA537" s="3"/>
      <c r="AB537" s="3"/>
      <c r="AC537" s="3"/>
      <c r="AD537" s="3"/>
      <c r="AE537" s="3"/>
      <c r="AF537" s="3"/>
      <c r="AG537" s="5"/>
      <c r="AH537" s="5"/>
      <c r="AI537" s="5"/>
      <c r="AJ537" s="5"/>
      <c r="AK537" s="5"/>
      <c r="AL537" s="5"/>
      <c r="AM537" s="5"/>
      <c r="AN537" s="5"/>
      <c r="AO537" s="3"/>
      <c r="AP537" s="3"/>
      <c r="AQ537" s="3"/>
      <c r="AR537" s="3"/>
      <c r="AS537" s="3"/>
      <c r="AT537" s="3"/>
      <c r="AU537" s="3"/>
      <c r="AV537" s="3"/>
    </row>
    <row r="538" spans="1:48" ht="15.75" customHeight="1" x14ac:dyDescent="0.15">
      <c r="A538" s="5"/>
      <c r="B538" s="5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5"/>
      <c r="U538" s="5"/>
      <c r="V538" s="5"/>
      <c r="W538" s="5"/>
      <c r="X538" s="5"/>
      <c r="Y538" s="3"/>
      <c r="Z538" s="3"/>
      <c r="AA538" s="3"/>
      <c r="AB538" s="3"/>
      <c r="AC538" s="3"/>
      <c r="AD538" s="3"/>
      <c r="AE538" s="3"/>
      <c r="AF538" s="3"/>
      <c r="AG538" s="5"/>
      <c r="AH538" s="5"/>
      <c r="AI538" s="5"/>
      <c r="AJ538" s="5"/>
      <c r="AK538" s="5"/>
      <c r="AL538" s="5"/>
      <c r="AM538" s="5"/>
      <c r="AN538" s="5"/>
      <c r="AO538" s="3"/>
      <c r="AP538" s="3"/>
      <c r="AQ538" s="3"/>
      <c r="AR538" s="3"/>
      <c r="AS538" s="3"/>
      <c r="AT538" s="3"/>
      <c r="AU538" s="3"/>
      <c r="AV538" s="3"/>
    </row>
    <row r="539" spans="1:48" ht="15.75" customHeight="1" x14ac:dyDescent="0.15">
      <c r="A539" s="5"/>
      <c r="B539" s="5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5"/>
      <c r="U539" s="5"/>
      <c r="V539" s="5"/>
      <c r="W539" s="5"/>
      <c r="X539" s="5"/>
      <c r="Y539" s="3"/>
      <c r="Z539" s="3"/>
      <c r="AA539" s="3"/>
      <c r="AB539" s="3"/>
      <c r="AC539" s="3"/>
      <c r="AD539" s="3"/>
      <c r="AE539" s="3"/>
      <c r="AF539" s="3"/>
      <c r="AG539" s="5"/>
      <c r="AH539" s="5"/>
      <c r="AI539" s="5"/>
      <c r="AJ539" s="5"/>
      <c r="AK539" s="5"/>
      <c r="AL539" s="5"/>
      <c r="AM539" s="5"/>
      <c r="AN539" s="5"/>
      <c r="AO539" s="3"/>
      <c r="AP539" s="3"/>
      <c r="AQ539" s="3"/>
      <c r="AR539" s="3"/>
      <c r="AS539" s="3"/>
      <c r="AT539" s="3"/>
      <c r="AU539" s="3"/>
      <c r="AV539" s="3"/>
    </row>
    <row r="540" spans="1:48" ht="15.75" customHeight="1" x14ac:dyDescent="0.15">
      <c r="A540" s="5"/>
      <c r="B540" s="5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5"/>
      <c r="U540" s="5"/>
      <c r="V540" s="5"/>
      <c r="W540" s="5"/>
      <c r="X540" s="5"/>
      <c r="Y540" s="3"/>
      <c r="Z540" s="3"/>
      <c r="AA540" s="3"/>
      <c r="AB540" s="3"/>
      <c r="AC540" s="3"/>
      <c r="AD540" s="3"/>
      <c r="AE540" s="3"/>
      <c r="AF540" s="3"/>
      <c r="AG540" s="5"/>
      <c r="AH540" s="5"/>
      <c r="AI540" s="5"/>
      <c r="AJ540" s="5"/>
      <c r="AK540" s="5"/>
      <c r="AL540" s="5"/>
      <c r="AM540" s="5"/>
      <c r="AN540" s="5"/>
      <c r="AO540" s="3"/>
      <c r="AP540" s="3"/>
      <c r="AQ540" s="3"/>
      <c r="AR540" s="3"/>
      <c r="AS540" s="3"/>
      <c r="AT540" s="3"/>
      <c r="AU540" s="3"/>
      <c r="AV540" s="3"/>
    </row>
    <row r="541" spans="1:48" ht="15.75" customHeight="1" x14ac:dyDescent="0.15">
      <c r="A541" s="5"/>
      <c r="B541" s="5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5"/>
      <c r="U541" s="5"/>
      <c r="V541" s="5"/>
      <c r="W541" s="5"/>
      <c r="X541" s="5"/>
      <c r="Y541" s="3"/>
      <c r="Z541" s="3"/>
      <c r="AA541" s="3"/>
      <c r="AB541" s="3"/>
      <c r="AC541" s="3"/>
      <c r="AD541" s="3"/>
      <c r="AE541" s="3"/>
      <c r="AF541" s="3"/>
      <c r="AG541" s="5"/>
      <c r="AH541" s="5"/>
      <c r="AI541" s="5"/>
      <c r="AJ541" s="5"/>
      <c r="AK541" s="5"/>
      <c r="AL541" s="5"/>
      <c r="AM541" s="5"/>
      <c r="AN541" s="5"/>
      <c r="AO541" s="3"/>
      <c r="AP541" s="3"/>
      <c r="AQ541" s="3"/>
      <c r="AR541" s="3"/>
      <c r="AS541" s="3"/>
      <c r="AT541" s="3"/>
      <c r="AU541" s="3"/>
      <c r="AV541" s="3"/>
    </row>
    <row r="542" spans="1:48" ht="15.75" customHeight="1" x14ac:dyDescent="0.15">
      <c r="A542" s="5"/>
      <c r="B542" s="5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5"/>
      <c r="U542" s="5"/>
      <c r="V542" s="5"/>
      <c r="W542" s="5"/>
      <c r="X542" s="5"/>
      <c r="Y542" s="3"/>
      <c r="Z542" s="3"/>
      <c r="AA542" s="3"/>
      <c r="AB542" s="3"/>
      <c r="AC542" s="3"/>
      <c r="AD542" s="3"/>
      <c r="AE542" s="3"/>
      <c r="AF542" s="3"/>
      <c r="AG542" s="5"/>
      <c r="AH542" s="5"/>
      <c r="AI542" s="5"/>
      <c r="AJ542" s="5"/>
      <c r="AK542" s="5"/>
      <c r="AL542" s="5"/>
      <c r="AM542" s="5"/>
      <c r="AN542" s="5"/>
      <c r="AO542" s="3"/>
      <c r="AP542" s="3"/>
      <c r="AQ542" s="3"/>
      <c r="AR542" s="3"/>
      <c r="AS542" s="3"/>
      <c r="AT542" s="3"/>
      <c r="AU542" s="3"/>
      <c r="AV542" s="3"/>
    </row>
    <row r="543" spans="1:48" ht="15.75" customHeight="1" x14ac:dyDescent="0.15">
      <c r="A543" s="5"/>
      <c r="B543" s="5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5"/>
      <c r="U543" s="5"/>
      <c r="V543" s="5"/>
      <c r="W543" s="5"/>
      <c r="X543" s="5"/>
      <c r="Y543" s="3"/>
      <c r="Z543" s="3"/>
      <c r="AA543" s="3"/>
      <c r="AB543" s="3"/>
      <c r="AC543" s="3"/>
      <c r="AD543" s="3"/>
      <c r="AE543" s="3"/>
      <c r="AF543" s="3"/>
      <c r="AG543" s="5"/>
      <c r="AH543" s="5"/>
      <c r="AI543" s="5"/>
      <c r="AJ543" s="5"/>
      <c r="AK543" s="5"/>
      <c r="AL543" s="5"/>
      <c r="AM543" s="5"/>
      <c r="AN543" s="5"/>
      <c r="AO543" s="3"/>
      <c r="AP543" s="3"/>
      <c r="AQ543" s="3"/>
      <c r="AR543" s="3"/>
      <c r="AS543" s="3"/>
      <c r="AT543" s="3"/>
      <c r="AU543" s="3"/>
      <c r="AV543" s="3"/>
    </row>
    <row r="544" spans="1:48" ht="15.75" customHeight="1" x14ac:dyDescent="0.15">
      <c r="A544" s="5"/>
      <c r="B544" s="5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5"/>
      <c r="U544" s="5"/>
      <c r="V544" s="5"/>
      <c r="W544" s="5"/>
      <c r="X544" s="5"/>
      <c r="Y544" s="3"/>
      <c r="Z544" s="3"/>
      <c r="AA544" s="3"/>
      <c r="AB544" s="3"/>
      <c r="AC544" s="3"/>
      <c r="AD544" s="3"/>
      <c r="AE544" s="3"/>
      <c r="AF544" s="3"/>
      <c r="AG544" s="5"/>
      <c r="AH544" s="5"/>
      <c r="AI544" s="5"/>
      <c r="AJ544" s="5"/>
      <c r="AK544" s="5"/>
      <c r="AL544" s="5"/>
      <c r="AM544" s="5"/>
      <c r="AN544" s="5"/>
      <c r="AO544" s="3"/>
      <c r="AP544" s="3"/>
      <c r="AQ544" s="3"/>
      <c r="AR544" s="3"/>
      <c r="AS544" s="3"/>
      <c r="AT544" s="3"/>
      <c r="AU544" s="3"/>
      <c r="AV544" s="3"/>
    </row>
    <row r="545" spans="1:48" ht="15.75" customHeight="1" x14ac:dyDescent="0.15">
      <c r="A545" s="5"/>
      <c r="B545" s="5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5"/>
      <c r="U545" s="5"/>
      <c r="V545" s="5"/>
      <c r="W545" s="5"/>
      <c r="X545" s="5"/>
      <c r="Y545" s="3"/>
      <c r="Z545" s="3"/>
      <c r="AA545" s="3"/>
      <c r="AB545" s="3"/>
      <c r="AC545" s="3"/>
      <c r="AD545" s="3"/>
      <c r="AE545" s="3"/>
      <c r="AF545" s="3"/>
      <c r="AG545" s="5"/>
      <c r="AH545" s="5"/>
      <c r="AI545" s="5"/>
      <c r="AJ545" s="5"/>
      <c r="AK545" s="5"/>
      <c r="AL545" s="5"/>
      <c r="AM545" s="5"/>
      <c r="AN545" s="5"/>
      <c r="AO545" s="3"/>
      <c r="AP545" s="3"/>
      <c r="AQ545" s="3"/>
      <c r="AR545" s="3"/>
      <c r="AS545" s="3"/>
      <c r="AT545" s="3"/>
      <c r="AU545" s="3"/>
      <c r="AV545" s="3"/>
    </row>
    <row r="546" spans="1:48" ht="15.75" customHeight="1" x14ac:dyDescent="0.15">
      <c r="A546" s="5"/>
      <c r="B546" s="5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5"/>
      <c r="U546" s="5"/>
      <c r="V546" s="5"/>
      <c r="W546" s="5"/>
      <c r="X546" s="5"/>
      <c r="Y546" s="3"/>
      <c r="Z546" s="3"/>
      <c r="AA546" s="3"/>
      <c r="AB546" s="3"/>
      <c r="AC546" s="3"/>
      <c r="AD546" s="3"/>
      <c r="AE546" s="3"/>
      <c r="AF546" s="3"/>
      <c r="AG546" s="5"/>
      <c r="AH546" s="5"/>
      <c r="AI546" s="5"/>
      <c r="AJ546" s="5"/>
      <c r="AK546" s="5"/>
      <c r="AL546" s="5"/>
      <c r="AM546" s="5"/>
      <c r="AN546" s="5"/>
      <c r="AO546" s="3"/>
      <c r="AP546" s="3"/>
      <c r="AQ546" s="3"/>
      <c r="AR546" s="3"/>
      <c r="AS546" s="3"/>
      <c r="AT546" s="3"/>
      <c r="AU546" s="3"/>
      <c r="AV546" s="3"/>
    </row>
    <row r="547" spans="1:48" ht="15.75" customHeight="1" x14ac:dyDescent="0.15">
      <c r="A547" s="5"/>
      <c r="B547" s="5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5"/>
      <c r="U547" s="5"/>
      <c r="V547" s="5"/>
      <c r="W547" s="5"/>
      <c r="X547" s="5"/>
      <c r="Y547" s="3"/>
      <c r="Z547" s="3"/>
      <c r="AA547" s="3"/>
      <c r="AB547" s="3"/>
      <c r="AC547" s="3"/>
      <c r="AD547" s="3"/>
      <c r="AE547" s="3"/>
      <c r="AF547" s="3"/>
      <c r="AG547" s="5"/>
      <c r="AH547" s="5"/>
      <c r="AI547" s="5"/>
      <c r="AJ547" s="5"/>
      <c r="AK547" s="5"/>
      <c r="AL547" s="5"/>
      <c r="AM547" s="5"/>
      <c r="AN547" s="5"/>
      <c r="AO547" s="3"/>
      <c r="AP547" s="3"/>
      <c r="AQ547" s="3"/>
      <c r="AR547" s="3"/>
      <c r="AS547" s="3"/>
      <c r="AT547" s="3"/>
      <c r="AU547" s="3"/>
      <c r="AV547" s="3"/>
    </row>
    <row r="548" spans="1:48" ht="15.75" customHeight="1" x14ac:dyDescent="0.15">
      <c r="A548" s="5"/>
      <c r="B548" s="5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5"/>
      <c r="U548" s="5"/>
      <c r="V548" s="5"/>
      <c r="W548" s="5"/>
      <c r="X548" s="5"/>
      <c r="Y548" s="3"/>
      <c r="Z548" s="3"/>
      <c r="AA548" s="3"/>
      <c r="AB548" s="3"/>
      <c r="AC548" s="3"/>
      <c r="AD548" s="3"/>
      <c r="AE548" s="3"/>
      <c r="AF548" s="3"/>
      <c r="AG548" s="5"/>
      <c r="AH548" s="5"/>
      <c r="AI548" s="5"/>
      <c r="AJ548" s="5"/>
      <c r="AK548" s="5"/>
      <c r="AL548" s="5"/>
      <c r="AM548" s="5"/>
      <c r="AN548" s="5"/>
      <c r="AO548" s="3"/>
      <c r="AP548" s="3"/>
      <c r="AQ548" s="3"/>
      <c r="AR548" s="3"/>
      <c r="AS548" s="3"/>
      <c r="AT548" s="3"/>
      <c r="AU548" s="3"/>
      <c r="AV548" s="3"/>
    </row>
    <row r="549" spans="1:48" ht="15.75" customHeight="1" x14ac:dyDescent="0.15">
      <c r="A549" s="5"/>
      <c r="B549" s="5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5"/>
      <c r="U549" s="5"/>
      <c r="V549" s="5"/>
      <c r="W549" s="5"/>
      <c r="X549" s="5"/>
      <c r="Y549" s="3"/>
      <c r="Z549" s="3"/>
      <c r="AA549" s="3"/>
      <c r="AB549" s="3"/>
      <c r="AC549" s="3"/>
      <c r="AD549" s="3"/>
      <c r="AE549" s="3"/>
      <c r="AF549" s="3"/>
      <c r="AG549" s="5"/>
      <c r="AH549" s="5"/>
      <c r="AI549" s="5"/>
      <c r="AJ549" s="5"/>
      <c r="AK549" s="5"/>
      <c r="AL549" s="5"/>
      <c r="AM549" s="5"/>
      <c r="AN549" s="5"/>
      <c r="AO549" s="3"/>
      <c r="AP549" s="3"/>
      <c r="AQ549" s="3"/>
      <c r="AR549" s="3"/>
      <c r="AS549" s="3"/>
      <c r="AT549" s="3"/>
      <c r="AU549" s="3"/>
      <c r="AV549" s="3"/>
    </row>
    <row r="550" spans="1:48" ht="15.75" customHeight="1" x14ac:dyDescent="0.15">
      <c r="A550" s="5"/>
      <c r="B550" s="5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5"/>
      <c r="U550" s="5"/>
      <c r="V550" s="5"/>
      <c r="W550" s="5"/>
      <c r="X550" s="5"/>
      <c r="Y550" s="3"/>
      <c r="Z550" s="3"/>
      <c r="AA550" s="3"/>
      <c r="AB550" s="3"/>
      <c r="AC550" s="3"/>
      <c r="AD550" s="3"/>
      <c r="AE550" s="3"/>
      <c r="AF550" s="3"/>
      <c r="AG550" s="5"/>
      <c r="AH550" s="5"/>
      <c r="AI550" s="5"/>
      <c r="AJ550" s="5"/>
      <c r="AK550" s="5"/>
      <c r="AL550" s="5"/>
      <c r="AM550" s="5"/>
      <c r="AN550" s="5"/>
      <c r="AO550" s="3"/>
      <c r="AP550" s="3"/>
      <c r="AQ550" s="3"/>
      <c r="AR550" s="3"/>
      <c r="AS550" s="3"/>
      <c r="AT550" s="3"/>
      <c r="AU550" s="3"/>
      <c r="AV550" s="3"/>
    </row>
    <row r="551" spans="1:48" ht="15.75" customHeight="1" x14ac:dyDescent="0.15">
      <c r="A551" s="5"/>
      <c r="B551" s="5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5"/>
      <c r="U551" s="5"/>
      <c r="V551" s="5"/>
      <c r="W551" s="5"/>
      <c r="X551" s="5"/>
      <c r="Y551" s="3"/>
      <c r="Z551" s="3"/>
      <c r="AA551" s="3"/>
      <c r="AB551" s="3"/>
      <c r="AC551" s="3"/>
      <c r="AD551" s="3"/>
      <c r="AE551" s="3"/>
      <c r="AF551" s="3"/>
      <c r="AG551" s="5"/>
      <c r="AH551" s="5"/>
      <c r="AI551" s="5"/>
      <c r="AJ551" s="5"/>
      <c r="AK551" s="5"/>
      <c r="AL551" s="5"/>
      <c r="AM551" s="5"/>
      <c r="AN551" s="5"/>
      <c r="AO551" s="3"/>
      <c r="AP551" s="3"/>
      <c r="AQ551" s="3"/>
      <c r="AR551" s="3"/>
      <c r="AS551" s="3"/>
      <c r="AT551" s="3"/>
      <c r="AU551" s="3"/>
      <c r="AV551" s="3"/>
    </row>
    <row r="552" spans="1:48" ht="15.75" customHeight="1" x14ac:dyDescent="0.15">
      <c r="A552" s="5"/>
      <c r="B552" s="5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5"/>
      <c r="U552" s="5"/>
      <c r="V552" s="5"/>
      <c r="W552" s="5"/>
      <c r="X552" s="5"/>
      <c r="Y552" s="3"/>
      <c r="Z552" s="3"/>
      <c r="AA552" s="3"/>
      <c r="AB552" s="3"/>
      <c r="AC552" s="3"/>
      <c r="AD552" s="3"/>
      <c r="AE552" s="3"/>
      <c r="AF552" s="3"/>
      <c r="AG552" s="5"/>
      <c r="AH552" s="5"/>
      <c r="AI552" s="5"/>
      <c r="AJ552" s="5"/>
      <c r="AK552" s="5"/>
      <c r="AL552" s="5"/>
      <c r="AM552" s="5"/>
      <c r="AN552" s="5"/>
      <c r="AO552" s="3"/>
      <c r="AP552" s="3"/>
      <c r="AQ552" s="3"/>
      <c r="AR552" s="3"/>
      <c r="AS552" s="3"/>
      <c r="AT552" s="3"/>
      <c r="AU552" s="3"/>
      <c r="AV552" s="3"/>
    </row>
    <row r="553" spans="1:48" ht="15.75" customHeight="1" x14ac:dyDescent="0.15">
      <c r="A553" s="5"/>
      <c r="B553" s="5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5"/>
      <c r="U553" s="5"/>
      <c r="V553" s="5"/>
      <c r="W553" s="5"/>
      <c r="X553" s="5"/>
      <c r="Y553" s="3"/>
      <c r="Z553" s="3"/>
      <c r="AA553" s="3"/>
      <c r="AB553" s="3"/>
      <c r="AC553" s="3"/>
      <c r="AD553" s="3"/>
      <c r="AE553" s="3"/>
      <c r="AF553" s="3"/>
      <c r="AG553" s="5"/>
      <c r="AH553" s="5"/>
      <c r="AI553" s="5"/>
      <c r="AJ553" s="5"/>
      <c r="AK553" s="5"/>
      <c r="AL553" s="5"/>
      <c r="AM553" s="5"/>
      <c r="AN553" s="5"/>
      <c r="AO553" s="3"/>
      <c r="AP553" s="3"/>
      <c r="AQ553" s="3"/>
      <c r="AR553" s="3"/>
      <c r="AS553" s="3"/>
      <c r="AT553" s="3"/>
      <c r="AU553" s="3"/>
      <c r="AV553" s="3"/>
    </row>
    <row r="554" spans="1:48" ht="15.75" customHeight="1" x14ac:dyDescent="0.15">
      <c r="A554" s="5"/>
      <c r="B554" s="5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5"/>
      <c r="U554" s="5"/>
      <c r="V554" s="5"/>
      <c r="W554" s="5"/>
      <c r="X554" s="5"/>
      <c r="Y554" s="3"/>
      <c r="Z554" s="3"/>
      <c r="AA554" s="3"/>
      <c r="AB554" s="3"/>
      <c r="AC554" s="3"/>
      <c r="AD554" s="3"/>
      <c r="AE554" s="3"/>
      <c r="AF554" s="3"/>
      <c r="AG554" s="5"/>
      <c r="AH554" s="5"/>
      <c r="AI554" s="5"/>
      <c r="AJ554" s="5"/>
      <c r="AK554" s="5"/>
      <c r="AL554" s="5"/>
      <c r="AM554" s="5"/>
      <c r="AN554" s="5"/>
      <c r="AO554" s="3"/>
      <c r="AP554" s="3"/>
      <c r="AQ554" s="3"/>
      <c r="AR554" s="3"/>
      <c r="AS554" s="3"/>
      <c r="AT554" s="3"/>
      <c r="AU554" s="3"/>
      <c r="AV554" s="3"/>
    </row>
    <row r="555" spans="1:48" ht="15.75" customHeight="1" x14ac:dyDescent="0.15">
      <c r="A555" s="5"/>
      <c r="B555" s="5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5"/>
      <c r="U555" s="5"/>
      <c r="V555" s="5"/>
      <c r="W555" s="5"/>
      <c r="X555" s="5"/>
      <c r="Y555" s="3"/>
      <c r="Z555" s="3"/>
      <c r="AA555" s="3"/>
      <c r="AB555" s="3"/>
      <c r="AC555" s="3"/>
      <c r="AD555" s="3"/>
      <c r="AE555" s="3"/>
      <c r="AF555" s="3"/>
      <c r="AG555" s="5"/>
      <c r="AH555" s="5"/>
      <c r="AI555" s="5"/>
      <c r="AJ555" s="5"/>
      <c r="AK555" s="5"/>
      <c r="AL555" s="5"/>
      <c r="AM555" s="5"/>
      <c r="AN555" s="5"/>
      <c r="AO555" s="3"/>
      <c r="AP555" s="3"/>
      <c r="AQ555" s="3"/>
      <c r="AR555" s="3"/>
      <c r="AS555" s="3"/>
      <c r="AT555" s="3"/>
      <c r="AU555" s="3"/>
      <c r="AV555" s="3"/>
    </row>
    <row r="556" spans="1:48" ht="15.75" customHeight="1" x14ac:dyDescent="0.15">
      <c r="A556" s="5"/>
      <c r="B556" s="5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5"/>
      <c r="U556" s="5"/>
      <c r="V556" s="5"/>
      <c r="W556" s="5"/>
      <c r="X556" s="5"/>
      <c r="Y556" s="3"/>
      <c r="Z556" s="3"/>
      <c r="AA556" s="3"/>
      <c r="AB556" s="3"/>
      <c r="AC556" s="3"/>
      <c r="AD556" s="3"/>
      <c r="AE556" s="3"/>
      <c r="AF556" s="3"/>
      <c r="AG556" s="5"/>
      <c r="AH556" s="5"/>
      <c r="AI556" s="5"/>
      <c r="AJ556" s="5"/>
      <c r="AK556" s="5"/>
      <c r="AL556" s="5"/>
      <c r="AM556" s="5"/>
      <c r="AN556" s="5"/>
      <c r="AO556" s="3"/>
      <c r="AP556" s="3"/>
      <c r="AQ556" s="3"/>
      <c r="AR556" s="3"/>
      <c r="AS556" s="3"/>
      <c r="AT556" s="3"/>
      <c r="AU556" s="3"/>
      <c r="AV556" s="3"/>
    </row>
    <row r="557" spans="1:48" ht="15.75" customHeight="1" x14ac:dyDescent="0.15">
      <c r="A557" s="5"/>
      <c r="B557" s="5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5"/>
      <c r="U557" s="5"/>
      <c r="V557" s="5"/>
      <c r="W557" s="5"/>
      <c r="X557" s="5"/>
      <c r="Y557" s="3"/>
      <c r="Z557" s="3"/>
      <c r="AA557" s="3"/>
      <c r="AB557" s="3"/>
      <c r="AC557" s="3"/>
      <c r="AD557" s="3"/>
      <c r="AE557" s="3"/>
      <c r="AF557" s="3"/>
      <c r="AG557" s="5"/>
      <c r="AH557" s="5"/>
      <c r="AI557" s="5"/>
      <c r="AJ557" s="5"/>
      <c r="AK557" s="5"/>
      <c r="AL557" s="5"/>
      <c r="AM557" s="5"/>
      <c r="AN557" s="5"/>
      <c r="AO557" s="3"/>
      <c r="AP557" s="3"/>
      <c r="AQ557" s="3"/>
      <c r="AR557" s="3"/>
      <c r="AS557" s="3"/>
      <c r="AT557" s="3"/>
      <c r="AU557" s="3"/>
      <c r="AV557" s="3"/>
    </row>
    <row r="558" spans="1:48" ht="15.75" customHeight="1" x14ac:dyDescent="0.15">
      <c r="A558" s="5"/>
      <c r="B558" s="5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5"/>
      <c r="U558" s="5"/>
      <c r="V558" s="5"/>
      <c r="W558" s="5"/>
      <c r="X558" s="5"/>
      <c r="Y558" s="3"/>
      <c r="Z558" s="3"/>
      <c r="AA558" s="3"/>
      <c r="AB558" s="3"/>
      <c r="AC558" s="3"/>
      <c r="AD558" s="3"/>
      <c r="AE558" s="3"/>
      <c r="AF558" s="3"/>
      <c r="AG558" s="5"/>
      <c r="AH558" s="5"/>
      <c r="AI558" s="5"/>
      <c r="AJ558" s="5"/>
      <c r="AK558" s="5"/>
      <c r="AL558" s="5"/>
      <c r="AM558" s="5"/>
      <c r="AN558" s="5"/>
      <c r="AO558" s="3"/>
      <c r="AP558" s="3"/>
      <c r="AQ558" s="3"/>
      <c r="AR558" s="3"/>
      <c r="AS558" s="3"/>
      <c r="AT558" s="3"/>
      <c r="AU558" s="3"/>
      <c r="AV558" s="3"/>
    </row>
    <row r="559" spans="1:48" ht="15.75" customHeight="1" x14ac:dyDescent="0.15">
      <c r="A559" s="5"/>
      <c r="B559" s="5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5"/>
      <c r="U559" s="5"/>
      <c r="V559" s="5"/>
      <c r="W559" s="5"/>
      <c r="X559" s="5"/>
      <c r="Y559" s="3"/>
      <c r="Z559" s="3"/>
      <c r="AA559" s="3"/>
      <c r="AB559" s="3"/>
      <c r="AC559" s="3"/>
      <c r="AD559" s="3"/>
      <c r="AE559" s="3"/>
      <c r="AF559" s="3"/>
      <c r="AG559" s="5"/>
      <c r="AH559" s="5"/>
      <c r="AI559" s="5"/>
      <c r="AJ559" s="5"/>
      <c r="AK559" s="5"/>
      <c r="AL559" s="5"/>
      <c r="AM559" s="5"/>
      <c r="AN559" s="5"/>
      <c r="AO559" s="3"/>
      <c r="AP559" s="3"/>
      <c r="AQ559" s="3"/>
      <c r="AR559" s="3"/>
      <c r="AS559" s="3"/>
      <c r="AT559" s="3"/>
      <c r="AU559" s="3"/>
      <c r="AV559" s="3"/>
    </row>
    <row r="560" spans="1:48" ht="15.75" customHeight="1" x14ac:dyDescent="0.15">
      <c r="A560" s="5"/>
      <c r="B560" s="5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5"/>
      <c r="U560" s="5"/>
      <c r="V560" s="5"/>
      <c r="W560" s="5"/>
      <c r="X560" s="5"/>
      <c r="Y560" s="3"/>
      <c r="Z560" s="3"/>
      <c r="AA560" s="3"/>
      <c r="AB560" s="3"/>
      <c r="AC560" s="3"/>
      <c r="AD560" s="3"/>
      <c r="AE560" s="3"/>
      <c r="AF560" s="3"/>
      <c r="AG560" s="5"/>
      <c r="AH560" s="5"/>
      <c r="AI560" s="5"/>
      <c r="AJ560" s="5"/>
      <c r="AK560" s="5"/>
      <c r="AL560" s="5"/>
      <c r="AM560" s="5"/>
      <c r="AN560" s="5"/>
      <c r="AO560" s="3"/>
      <c r="AP560" s="3"/>
      <c r="AQ560" s="3"/>
      <c r="AR560" s="3"/>
      <c r="AS560" s="3"/>
      <c r="AT560" s="3"/>
      <c r="AU560" s="3"/>
      <c r="AV560" s="3"/>
    </row>
    <row r="561" spans="1:48" ht="15.75" customHeight="1" x14ac:dyDescent="0.15">
      <c r="A561" s="5"/>
      <c r="B561" s="5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5"/>
      <c r="U561" s="5"/>
      <c r="V561" s="5"/>
      <c r="W561" s="5"/>
      <c r="X561" s="5"/>
      <c r="Y561" s="3"/>
      <c r="Z561" s="3"/>
      <c r="AA561" s="3"/>
      <c r="AB561" s="3"/>
      <c r="AC561" s="3"/>
      <c r="AD561" s="3"/>
      <c r="AE561" s="3"/>
      <c r="AF561" s="3"/>
      <c r="AG561" s="5"/>
      <c r="AH561" s="5"/>
      <c r="AI561" s="5"/>
      <c r="AJ561" s="5"/>
      <c r="AK561" s="5"/>
      <c r="AL561" s="5"/>
      <c r="AM561" s="5"/>
      <c r="AN561" s="5"/>
      <c r="AO561" s="3"/>
      <c r="AP561" s="3"/>
      <c r="AQ561" s="3"/>
      <c r="AR561" s="3"/>
      <c r="AS561" s="3"/>
      <c r="AT561" s="3"/>
      <c r="AU561" s="3"/>
      <c r="AV561" s="3"/>
    </row>
    <row r="562" spans="1:48" ht="15.75" customHeight="1" x14ac:dyDescent="0.15">
      <c r="A562" s="5"/>
      <c r="B562" s="5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5"/>
      <c r="U562" s="5"/>
      <c r="V562" s="5"/>
      <c r="W562" s="5"/>
      <c r="X562" s="5"/>
      <c r="Y562" s="3"/>
      <c r="Z562" s="3"/>
      <c r="AA562" s="3"/>
      <c r="AB562" s="3"/>
      <c r="AC562" s="3"/>
      <c r="AD562" s="3"/>
      <c r="AE562" s="3"/>
      <c r="AF562" s="3"/>
      <c r="AG562" s="5"/>
      <c r="AH562" s="5"/>
      <c r="AI562" s="5"/>
      <c r="AJ562" s="5"/>
      <c r="AK562" s="5"/>
      <c r="AL562" s="5"/>
      <c r="AM562" s="5"/>
      <c r="AN562" s="5"/>
      <c r="AO562" s="3"/>
      <c r="AP562" s="3"/>
      <c r="AQ562" s="3"/>
      <c r="AR562" s="3"/>
      <c r="AS562" s="3"/>
      <c r="AT562" s="3"/>
      <c r="AU562" s="3"/>
      <c r="AV562" s="3"/>
    </row>
    <row r="563" spans="1:48" ht="15.75" customHeight="1" x14ac:dyDescent="0.15">
      <c r="A563" s="5"/>
      <c r="B563" s="5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5"/>
      <c r="U563" s="5"/>
      <c r="V563" s="5"/>
      <c r="W563" s="5"/>
      <c r="X563" s="5"/>
      <c r="Y563" s="3"/>
      <c r="Z563" s="3"/>
      <c r="AA563" s="3"/>
      <c r="AB563" s="3"/>
      <c r="AC563" s="3"/>
      <c r="AD563" s="3"/>
      <c r="AE563" s="3"/>
      <c r="AF563" s="3"/>
      <c r="AG563" s="5"/>
      <c r="AH563" s="5"/>
      <c r="AI563" s="5"/>
      <c r="AJ563" s="5"/>
      <c r="AK563" s="5"/>
      <c r="AL563" s="5"/>
      <c r="AM563" s="5"/>
      <c r="AN563" s="5"/>
      <c r="AO563" s="3"/>
      <c r="AP563" s="3"/>
      <c r="AQ563" s="3"/>
      <c r="AR563" s="3"/>
      <c r="AS563" s="3"/>
      <c r="AT563" s="3"/>
      <c r="AU563" s="3"/>
      <c r="AV563" s="3"/>
    </row>
    <row r="564" spans="1:48" ht="15.75" customHeight="1" x14ac:dyDescent="0.15">
      <c r="A564" s="5"/>
      <c r="B564" s="5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5"/>
      <c r="U564" s="5"/>
      <c r="V564" s="5"/>
      <c r="W564" s="5"/>
      <c r="X564" s="5"/>
      <c r="Y564" s="3"/>
      <c r="Z564" s="3"/>
      <c r="AA564" s="3"/>
      <c r="AB564" s="3"/>
      <c r="AC564" s="3"/>
      <c r="AD564" s="3"/>
      <c r="AE564" s="3"/>
      <c r="AF564" s="3"/>
      <c r="AG564" s="5"/>
      <c r="AH564" s="5"/>
      <c r="AI564" s="5"/>
      <c r="AJ564" s="5"/>
      <c r="AK564" s="5"/>
      <c r="AL564" s="5"/>
      <c r="AM564" s="5"/>
      <c r="AN564" s="5"/>
      <c r="AO564" s="3"/>
      <c r="AP564" s="3"/>
      <c r="AQ564" s="3"/>
      <c r="AR564" s="3"/>
      <c r="AS564" s="3"/>
      <c r="AT564" s="3"/>
      <c r="AU564" s="3"/>
      <c r="AV564" s="3"/>
    </row>
    <row r="565" spans="1:48" ht="15.75" customHeight="1" x14ac:dyDescent="0.15">
      <c r="A565" s="5"/>
      <c r="B565" s="5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5"/>
      <c r="U565" s="5"/>
      <c r="V565" s="5"/>
      <c r="W565" s="5"/>
      <c r="X565" s="5"/>
      <c r="Y565" s="3"/>
      <c r="Z565" s="3"/>
      <c r="AA565" s="3"/>
      <c r="AB565" s="3"/>
      <c r="AC565" s="3"/>
      <c r="AD565" s="3"/>
      <c r="AE565" s="3"/>
      <c r="AF565" s="3"/>
      <c r="AG565" s="5"/>
      <c r="AH565" s="5"/>
      <c r="AI565" s="5"/>
      <c r="AJ565" s="5"/>
      <c r="AK565" s="5"/>
      <c r="AL565" s="5"/>
      <c r="AM565" s="5"/>
      <c r="AN565" s="5"/>
      <c r="AO565" s="3"/>
      <c r="AP565" s="3"/>
      <c r="AQ565" s="3"/>
      <c r="AR565" s="3"/>
      <c r="AS565" s="3"/>
      <c r="AT565" s="3"/>
      <c r="AU565" s="3"/>
      <c r="AV565" s="3"/>
    </row>
    <row r="566" spans="1:48" ht="15.75" customHeight="1" x14ac:dyDescent="0.15">
      <c r="A566" s="5"/>
      <c r="B566" s="5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5"/>
      <c r="U566" s="5"/>
      <c r="V566" s="5"/>
      <c r="W566" s="5"/>
      <c r="X566" s="5"/>
      <c r="Y566" s="3"/>
      <c r="Z566" s="3"/>
      <c r="AA566" s="3"/>
      <c r="AB566" s="3"/>
      <c r="AC566" s="3"/>
      <c r="AD566" s="3"/>
      <c r="AE566" s="3"/>
      <c r="AF566" s="3"/>
      <c r="AG566" s="5"/>
      <c r="AH566" s="5"/>
      <c r="AI566" s="5"/>
      <c r="AJ566" s="5"/>
      <c r="AK566" s="5"/>
      <c r="AL566" s="5"/>
      <c r="AM566" s="5"/>
      <c r="AN566" s="5"/>
      <c r="AO566" s="3"/>
      <c r="AP566" s="3"/>
      <c r="AQ566" s="3"/>
      <c r="AR566" s="3"/>
      <c r="AS566" s="3"/>
      <c r="AT566" s="3"/>
      <c r="AU566" s="3"/>
      <c r="AV566" s="3"/>
    </row>
    <row r="567" spans="1:48" ht="15.75" customHeight="1" x14ac:dyDescent="0.15">
      <c r="A567" s="5"/>
      <c r="B567" s="5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5"/>
      <c r="U567" s="5"/>
      <c r="V567" s="5"/>
      <c r="W567" s="5"/>
      <c r="X567" s="5"/>
      <c r="Y567" s="3"/>
      <c r="Z567" s="3"/>
      <c r="AA567" s="3"/>
      <c r="AB567" s="3"/>
      <c r="AC567" s="3"/>
      <c r="AD567" s="3"/>
      <c r="AE567" s="3"/>
      <c r="AF567" s="3"/>
      <c r="AG567" s="5"/>
      <c r="AH567" s="5"/>
      <c r="AI567" s="5"/>
      <c r="AJ567" s="5"/>
      <c r="AK567" s="5"/>
      <c r="AL567" s="5"/>
      <c r="AM567" s="5"/>
      <c r="AN567" s="5"/>
      <c r="AO567" s="3"/>
      <c r="AP567" s="3"/>
      <c r="AQ567" s="3"/>
      <c r="AR567" s="3"/>
      <c r="AS567" s="3"/>
      <c r="AT567" s="3"/>
      <c r="AU567" s="3"/>
      <c r="AV567" s="3"/>
    </row>
    <row r="568" spans="1:48" ht="15.75" customHeight="1" x14ac:dyDescent="0.15">
      <c r="A568" s="5"/>
      <c r="B568" s="5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5"/>
      <c r="U568" s="5"/>
      <c r="V568" s="5"/>
      <c r="W568" s="5"/>
      <c r="X568" s="5"/>
      <c r="Y568" s="3"/>
      <c r="Z568" s="3"/>
      <c r="AA568" s="3"/>
      <c r="AB568" s="3"/>
      <c r="AC568" s="3"/>
      <c r="AD568" s="3"/>
      <c r="AE568" s="3"/>
      <c r="AF568" s="3"/>
      <c r="AG568" s="5"/>
      <c r="AH568" s="5"/>
      <c r="AI568" s="5"/>
      <c r="AJ568" s="5"/>
      <c r="AK568" s="5"/>
      <c r="AL568" s="5"/>
      <c r="AM568" s="5"/>
      <c r="AN568" s="5"/>
      <c r="AO568" s="3"/>
      <c r="AP568" s="3"/>
      <c r="AQ568" s="3"/>
      <c r="AR568" s="3"/>
      <c r="AS568" s="3"/>
      <c r="AT568" s="3"/>
      <c r="AU568" s="3"/>
      <c r="AV568" s="3"/>
    </row>
    <row r="569" spans="1:48" ht="15.75" customHeight="1" x14ac:dyDescent="0.15">
      <c r="A569" s="5"/>
      <c r="B569" s="5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5"/>
      <c r="U569" s="5"/>
      <c r="V569" s="5"/>
      <c r="W569" s="5"/>
      <c r="X569" s="5"/>
      <c r="Y569" s="3"/>
      <c r="Z569" s="3"/>
      <c r="AA569" s="3"/>
      <c r="AB569" s="3"/>
      <c r="AC569" s="3"/>
      <c r="AD569" s="3"/>
      <c r="AE569" s="3"/>
      <c r="AF569" s="3"/>
      <c r="AG569" s="5"/>
      <c r="AH569" s="5"/>
      <c r="AI569" s="5"/>
      <c r="AJ569" s="5"/>
      <c r="AK569" s="5"/>
      <c r="AL569" s="5"/>
      <c r="AM569" s="5"/>
      <c r="AN569" s="5"/>
      <c r="AO569" s="3"/>
      <c r="AP569" s="3"/>
      <c r="AQ569" s="3"/>
      <c r="AR569" s="3"/>
      <c r="AS569" s="3"/>
      <c r="AT569" s="3"/>
      <c r="AU569" s="3"/>
      <c r="AV569" s="3"/>
    </row>
    <row r="570" spans="1:48" ht="15.75" customHeight="1" x14ac:dyDescent="0.15">
      <c r="A570" s="5"/>
      <c r="B570" s="5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5"/>
      <c r="U570" s="5"/>
      <c r="V570" s="5"/>
      <c r="W570" s="5"/>
      <c r="X570" s="5"/>
      <c r="Y570" s="3"/>
      <c r="Z570" s="3"/>
      <c r="AA570" s="3"/>
      <c r="AB570" s="3"/>
      <c r="AC570" s="3"/>
      <c r="AD570" s="3"/>
      <c r="AE570" s="3"/>
      <c r="AF570" s="3"/>
      <c r="AG570" s="5"/>
      <c r="AH570" s="5"/>
      <c r="AI570" s="5"/>
      <c r="AJ570" s="5"/>
      <c r="AK570" s="5"/>
      <c r="AL570" s="5"/>
      <c r="AM570" s="5"/>
      <c r="AN570" s="5"/>
      <c r="AO570" s="3"/>
      <c r="AP570" s="3"/>
      <c r="AQ570" s="3"/>
      <c r="AR570" s="3"/>
      <c r="AS570" s="3"/>
      <c r="AT570" s="3"/>
      <c r="AU570" s="3"/>
      <c r="AV570" s="3"/>
    </row>
    <row r="571" spans="1:48" ht="15.75" customHeight="1" x14ac:dyDescent="0.15">
      <c r="A571" s="5"/>
      <c r="B571" s="5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5"/>
      <c r="U571" s="5"/>
      <c r="V571" s="5"/>
      <c r="W571" s="5"/>
      <c r="X571" s="5"/>
      <c r="Y571" s="3"/>
      <c r="Z571" s="3"/>
      <c r="AA571" s="3"/>
      <c r="AB571" s="3"/>
      <c r="AC571" s="3"/>
      <c r="AD571" s="3"/>
      <c r="AE571" s="3"/>
      <c r="AF571" s="3"/>
      <c r="AG571" s="5"/>
      <c r="AH571" s="5"/>
      <c r="AI571" s="5"/>
      <c r="AJ571" s="5"/>
      <c r="AK571" s="5"/>
      <c r="AL571" s="5"/>
      <c r="AM571" s="5"/>
      <c r="AN571" s="5"/>
      <c r="AO571" s="3"/>
      <c r="AP571" s="3"/>
      <c r="AQ571" s="3"/>
      <c r="AR571" s="3"/>
      <c r="AS571" s="3"/>
      <c r="AT571" s="3"/>
      <c r="AU571" s="3"/>
      <c r="AV571" s="3"/>
    </row>
    <row r="572" spans="1:48" ht="15.75" customHeight="1" x14ac:dyDescent="0.15">
      <c r="A572" s="5"/>
      <c r="B572" s="5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5"/>
      <c r="U572" s="5"/>
      <c r="V572" s="5"/>
      <c r="W572" s="5"/>
      <c r="X572" s="5"/>
      <c r="Y572" s="3"/>
      <c r="Z572" s="3"/>
      <c r="AA572" s="3"/>
      <c r="AB572" s="3"/>
      <c r="AC572" s="3"/>
      <c r="AD572" s="3"/>
      <c r="AE572" s="3"/>
      <c r="AF572" s="3"/>
      <c r="AG572" s="5"/>
      <c r="AH572" s="5"/>
      <c r="AI572" s="5"/>
      <c r="AJ572" s="5"/>
      <c r="AK572" s="5"/>
      <c r="AL572" s="5"/>
      <c r="AM572" s="5"/>
      <c r="AN572" s="5"/>
      <c r="AO572" s="3"/>
      <c r="AP572" s="3"/>
      <c r="AQ572" s="3"/>
      <c r="AR572" s="3"/>
      <c r="AS572" s="3"/>
      <c r="AT572" s="3"/>
      <c r="AU572" s="3"/>
      <c r="AV572" s="3"/>
    </row>
    <row r="573" spans="1:48" ht="15.75" customHeight="1" x14ac:dyDescent="0.15">
      <c r="A573" s="5"/>
      <c r="B573" s="5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5"/>
      <c r="U573" s="5"/>
      <c r="V573" s="5"/>
      <c r="W573" s="5"/>
      <c r="X573" s="5"/>
      <c r="Y573" s="3"/>
      <c r="Z573" s="3"/>
      <c r="AA573" s="3"/>
      <c r="AB573" s="3"/>
      <c r="AC573" s="3"/>
      <c r="AD573" s="3"/>
      <c r="AE573" s="3"/>
      <c r="AF573" s="3"/>
      <c r="AG573" s="5"/>
      <c r="AH573" s="5"/>
      <c r="AI573" s="5"/>
      <c r="AJ573" s="5"/>
      <c r="AK573" s="5"/>
      <c r="AL573" s="5"/>
      <c r="AM573" s="5"/>
      <c r="AN573" s="5"/>
      <c r="AO573" s="3"/>
      <c r="AP573" s="3"/>
      <c r="AQ573" s="3"/>
      <c r="AR573" s="3"/>
      <c r="AS573" s="3"/>
      <c r="AT573" s="3"/>
      <c r="AU573" s="3"/>
      <c r="AV573" s="3"/>
    </row>
    <row r="574" spans="1:48" ht="15.75" customHeight="1" x14ac:dyDescent="0.15">
      <c r="A574" s="5"/>
      <c r="B574" s="5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5"/>
      <c r="U574" s="5"/>
      <c r="V574" s="5"/>
      <c r="W574" s="5"/>
      <c r="X574" s="5"/>
      <c r="Y574" s="3"/>
      <c r="Z574" s="3"/>
      <c r="AA574" s="3"/>
      <c r="AB574" s="3"/>
      <c r="AC574" s="3"/>
      <c r="AD574" s="3"/>
      <c r="AE574" s="3"/>
      <c r="AF574" s="3"/>
      <c r="AG574" s="5"/>
      <c r="AH574" s="5"/>
      <c r="AI574" s="5"/>
      <c r="AJ574" s="5"/>
      <c r="AK574" s="5"/>
      <c r="AL574" s="5"/>
      <c r="AM574" s="5"/>
      <c r="AN574" s="5"/>
      <c r="AO574" s="3"/>
      <c r="AP574" s="3"/>
      <c r="AQ574" s="3"/>
      <c r="AR574" s="3"/>
      <c r="AS574" s="3"/>
      <c r="AT574" s="3"/>
      <c r="AU574" s="3"/>
      <c r="AV574" s="3"/>
    </row>
    <row r="575" spans="1:48" ht="15.75" customHeight="1" x14ac:dyDescent="0.15">
      <c r="A575" s="5"/>
      <c r="B575" s="5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5"/>
      <c r="U575" s="5"/>
      <c r="V575" s="5"/>
      <c r="W575" s="5"/>
      <c r="X575" s="5"/>
      <c r="Y575" s="3"/>
      <c r="Z575" s="3"/>
      <c r="AA575" s="3"/>
      <c r="AB575" s="3"/>
      <c r="AC575" s="3"/>
      <c r="AD575" s="3"/>
      <c r="AE575" s="3"/>
      <c r="AF575" s="3"/>
      <c r="AG575" s="5"/>
      <c r="AH575" s="5"/>
      <c r="AI575" s="5"/>
      <c r="AJ575" s="5"/>
      <c r="AK575" s="5"/>
      <c r="AL575" s="5"/>
      <c r="AM575" s="5"/>
      <c r="AN575" s="5"/>
      <c r="AO575" s="3"/>
      <c r="AP575" s="3"/>
      <c r="AQ575" s="3"/>
      <c r="AR575" s="3"/>
      <c r="AS575" s="3"/>
      <c r="AT575" s="3"/>
      <c r="AU575" s="3"/>
      <c r="AV575" s="3"/>
    </row>
    <row r="576" spans="1:48" ht="15.75" customHeight="1" x14ac:dyDescent="0.15">
      <c r="A576" s="5"/>
      <c r="B576" s="5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5"/>
      <c r="U576" s="5"/>
      <c r="V576" s="5"/>
      <c r="W576" s="5"/>
      <c r="X576" s="5"/>
      <c r="Y576" s="3"/>
      <c r="Z576" s="3"/>
      <c r="AA576" s="3"/>
      <c r="AB576" s="3"/>
      <c r="AC576" s="3"/>
      <c r="AD576" s="3"/>
      <c r="AE576" s="3"/>
      <c r="AF576" s="3"/>
      <c r="AG576" s="5"/>
      <c r="AH576" s="5"/>
      <c r="AI576" s="5"/>
      <c r="AJ576" s="5"/>
      <c r="AK576" s="5"/>
      <c r="AL576" s="5"/>
      <c r="AM576" s="5"/>
      <c r="AN576" s="5"/>
      <c r="AO576" s="3"/>
      <c r="AP576" s="3"/>
      <c r="AQ576" s="3"/>
      <c r="AR576" s="3"/>
      <c r="AS576" s="3"/>
      <c r="AT576" s="3"/>
      <c r="AU576" s="3"/>
      <c r="AV576" s="3"/>
    </row>
    <row r="577" spans="1:48" ht="15.75" customHeight="1" x14ac:dyDescent="0.15">
      <c r="A577" s="5"/>
      <c r="B577" s="5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5"/>
      <c r="U577" s="5"/>
      <c r="V577" s="5"/>
      <c r="W577" s="5"/>
      <c r="X577" s="5"/>
      <c r="Y577" s="3"/>
      <c r="Z577" s="3"/>
      <c r="AA577" s="3"/>
      <c r="AB577" s="3"/>
      <c r="AC577" s="3"/>
      <c r="AD577" s="3"/>
      <c r="AE577" s="3"/>
      <c r="AF577" s="3"/>
      <c r="AG577" s="5"/>
      <c r="AH577" s="5"/>
      <c r="AI577" s="5"/>
      <c r="AJ577" s="5"/>
      <c r="AK577" s="5"/>
      <c r="AL577" s="5"/>
      <c r="AM577" s="5"/>
      <c r="AN577" s="5"/>
      <c r="AO577" s="3"/>
      <c r="AP577" s="3"/>
      <c r="AQ577" s="3"/>
      <c r="AR577" s="3"/>
      <c r="AS577" s="3"/>
      <c r="AT577" s="3"/>
      <c r="AU577" s="3"/>
      <c r="AV577" s="3"/>
    </row>
    <row r="578" spans="1:48" ht="15.75" customHeight="1" x14ac:dyDescent="0.15">
      <c r="A578" s="5"/>
      <c r="B578" s="5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5"/>
      <c r="U578" s="5"/>
      <c r="V578" s="5"/>
      <c r="W578" s="5"/>
      <c r="X578" s="5"/>
      <c r="Y578" s="3"/>
      <c r="Z578" s="3"/>
      <c r="AA578" s="3"/>
      <c r="AB578" s="3"/>
      <c r="AC578" s="3"/>
      <c r="AD578" s="3"/>
      <c r="AE578" s="3"/>
      <c r="AF578" s="3"/>
      <c r="AG578" s="5"/>
      <c r="AH578" s="5"/>
      <c r="AI578" s="5"/>
      <c r="AJ578" s="5"/>
      <c r="AK578" s="5"/>
      <c r="AL578" s="5"/>
      <c r="AM578" s="5"/>
      <c r="AN578" s="5"/>
      <c r="AO578" s="3"/>
      <c r="AP578" s="3"/>
      <c r="AQ578" s="3"/>
      <c r="AR578" s="3"/>
      <c r="AS578" s="3"/>
      <c r="AT578" s="3"/>
      <c r="AU578" s="3"/>
      <c r="AV578" s="3"/>
    </row>
    <row r="579" spans="1:48" ht="15.75" customHeight="1" x14ac:dyDescent="0.15">
      <c r="A579" s="5"/>
      <c r="B579" s="5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5"/>
      <c r="U579" s="5"/>
      <c r="V579" s="5"/>
      <c r="W579" s="5"/>
      <c r="X579" s="5"/>
      <c r="Y579" s="3"/>
      <c r="Z579" s="3"/>
      <c r="AA579" s="3"/>
      <c r="AB579" s="3"/>
      <c r="AC579" s="3"/>
      <c r="AD579" s="3"/>
      <c r="AE579" s="3"/>
      <c r="AF579" s="3"/>
      <c r="AG579" s="5"/>
      <c r="AH579" s="5"/>
      <c r="AI579" s="5"/>
      <c r="AJ579" s="5"/>
      <c r="AK579" s="5"/>
      <c r="AL579" s="5"/>
      <c r="AM579" s="5"/>
      <c r="AN579" s="5"/>
      <c r="AO579" s="3"/>
      <c r="AP579" s="3"/>
      <c r="AQ579" s="3"/>
      <c r="AR579" s="3"/>
      <c r="AS579" s="3"/>
      <c r="AT579" s="3"/>
      <c r="AU579" s="3"/>
      <c r="AV579" s="3"/>
    </row>
    <row r="580" spans="1:48" ht="15.75" customHeight="1" x14ac:dyDescent="0.15">
      <c r="A580" s="5"/>
      <c r="B580" s="5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5"/>
      <c r="U580" s="5"/>
      <c r="V580" s="5"/>
      <c r="W580" s="5"/>
      <c r="X580" s="5"/>
      <c r="Y580" s="3"/>
      <c r="Z580" s="3"/>
      <c r="AA580" s="3"/>
      <c r="AB580" s="3"/>
      <c r="AC580" s="3"/>
      <c r="AD580" s="3"/>
      <c r="AE580" s="3"/>
      <c r="AF580" s="3"/>
      <c r="AG580" s="5"/>
      <c r="AH580" s="5"/>
      <c r="AI580" s="5"/>
      <c r="AJ580" s="5"/>
      <c r="AK580" s="5"/>
      <c r="AL580" s="5"/>
      <c r="AM580" s="5"/>
      <c r="AN580" s="5"/>
      <c r="AO580" s="3"/>
      <c r="AP580" s="3"/>
      <c r="AQ580" s="3"/>
      <c r="AR580" s="3"/>
      <c r="AS580" s="3"/>
      <c r="AT580" s="3"/>
      <c r="AU580" s="3"/>
      <c r="AV580" s="3"/>
    </row>
    <row r="581" spans="1:48" ht="15.75" customHeight="1" x14ac:dyDescent="0.15">
      <c r="A581" s="5"/>
      <c r="B581" s="5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5"/>
      <c r="U581" s="5"/>
      <c r="V581" s="5"/>
      <c r="W581" s="5"/>
      <c r="X581" s="5"/>
      <c r="Y581" s="3"/>
      <c r="Z581" s="3"/>
      <c r="AA581" s="3"/>
      <c r="AB581" s="3"/>
      <c r="AC581" s="3"/>
      <c r="AD581" s="3"/>
      <c r="AE581" s="3"/>
      <c r="AF581" s="3"/>
      <c r="AG581" s="5"/>
      <c r="AH581" s="5"/>
      <c r="AI581" s="5"/>
      <c r="AJ581" s="5"/>
      <c r="AK581" s="5"/>
      <c r="AL581" s="5"/>
      <c r="AM581" s="5"/>
      <c r="AN581" s="5"/>
      <c r="AO581" s="3"/>
      <c r="AP581" s="3"/>
      <c r="AQ581" s="3"/>
      <c r="AR581" s="3"/>
      <c r="AS581" s="3"/>
      <c r="AT581" s="3"/>
      <c r="AU581" s="3"/>
      <c r="AV581" s="3"/>
    </row>
    <row r="582" spans="1:48" ht="15.75" customHeight="1" x14ac:dyDescent="0.15">
      <c r="A582" s="5"/>
      <c r="B582" s="5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5"/>
      <c r="U582" s="5"/>
      <c r="V582" s="5"/>
      <c r="W582" s="5"/>
      <c r="X582" s="5"/>
      <c r="Y582" s="3"/>
      <c r="Z582" s="3"/>
      <c r="AA582" s="3"/>
      <c r="AB582" s="3"/>
      <c r="AC582" s="3"/>
      <c r="AD582" s="3"/>
      <c r="AE582" s="3"/>
      <c r="AF582" s="3"/>
      <c r="AG582" s="5"/>
      <c r="AH582" s="5"/>
      <c r="AI582" s="5"/>
      <c r="AJ582" s="5"/>
      <c r="AK582" s="5"/>
      <c r="AL582" s="5"/>
      <c r="AM582" s="5"/>
      <c r="AN582" s="5"/>
      <c r="AO582" s="3"/>
      <c r="AP582" s="3"/>
      <c r="AQ582" s="3"/>
      <c r="AR582" s="3"/>
      <c r="AS582" s="3"/>
      <c r="AT582" s="3"/>
      <c r="AU582" s="3"/>
      <c r="AV582" s="3"/>
    </row>
    <row r="583" spans="1:48" ht="15.75" customHeight="1" x14ac:dyDescent="0.15">
      <c r="A583" s="5"/>
      <c r="B583" s="5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5"/>
      <c r="U583" s="5"/>
      <c r="V583" s="5"/>
      <c r="W583" s="5"/>
      <c r="X583" s="5"/>
      <c r="Y583" s="3"/>
      <c r="Z583" s="3"/>
      <c r="AA583" s="3"/>
      <c r="AB583" s="3"/>
      <c r="AC583" s="3"/>
      <c r="AD583" s="3"/>
      <c r="AE583" s="3"/>
      <c r="AF583" s="3"/>
      <c r="AG583" s="5"/>
      <c r="AH583" s="5"/>
      <c r="AI583" s="5"/>
      <c r="AJ583" s="5"/>
      <c r="AK583" s="5"/>
      <c r="AL583" s="5"/>
      <c r="AM583" s="5"/>
      <c r="AN583" s="5"/>
      <c r="AO583" s="3"/>
      <c r="AP583" s="3"/>
      <c r="AQ583" s="3"/>
      <c r="AR583" s="3"/>
      <c r="AS583" s="3"/>
      <c r="AT583" s="3"/>
      <c r="AU583" s="3"/>
      <c r="AV583" s="3"/>
    </row>
    <row r="584" spans="1:48" ht="15.75" customHeight="1" x14ac:dyDescent="0.15">
      <c r="A584" s="5"/>
      <c r="B584" s="5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5"/>
      <c r="U584" s="5"/>
      <c r="V584" s="5"/>
      <c r="W584" s="5"/>
      <c r="X584" s="5"/>
      <c r="Y584" s="3"/>
      <c r="Z584" s="3"/>
      <c r="AA584" s="3"/>
      <c r="AB584" s="3"/>
      <c r="AC584" s="3"/>
      <c r="AD584" s="3"/>
      <c r="AE584" s="3"/>
      <c r="AF584" s="3"/>
      <c r="AG584" s="5"/>
      <c r="AH584" s="5"/>
      <c r="AI584" s="5"/>
      <c r="AJ584" s="5"/>
      <c r="AK584" s="5"/>
      <c r="AL584" s="5"/>
      <c r="AM584" s="5"/>
      <c r="AN584" s="5"/>
      <c r="AO584" s="3"/>
      <c r="AP584" s="3"/>
      <c r="AQ584" s="3"/>
      <c r="AR584" s="3"/>
      <c r="AS584" s="3"/>
      <c r="AT584" s="3"/>
      <c r="AU584" s="3"/>
      <c r="AV584" s="3"/>
    </row>
    <row r="585" spans="1:48" ht="15.75" customHeight="1" x14ac:dyDescent="0.15">
      <c r="A585" s="5"/>
      <c r="B585" s="5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5"/>
      <c r="U585" s="5"/>
      <c r="V585" s="5"/>
      <c r="W585" s="5"/>
      <c r="X585" s="5"/>
      <c r="Y585" s="3"/>
      <c r="Z585" s="3"/>
      <c r="AA585" s="3"/>
      <c r="AB585" s="3"/>
      <c r="AC585" s="3"/>
      <c r="AD585" s="3"/>
      <c r="AE585" s="3"/>
      <c r="AF585" s="3"/>
      <c r="AG585" s="5"/>
      <c r="AH585" s="5"/>
      <c r="AI585" s="5"/>
      <c r="AJ585" s="5"/>
      <c r="AK585" s="5"/>
      <c r="AL585" s="5"/>
      <c r="AM585" s="5"/>
      <c r="AN585" s="5"/>
      <c r="AO585" s="3"/>
      <c r="AP585" s="3"/>
      <c r="AQ585" s="3"/>
      <c r="AR585" s="3"/>
      <c r="AS585" s="3"/>
      <c r="AT585" s="3"/>
      <c r="AU585" s="3"/>
      <c r="AV585" s="3"/>
    </row>
    <row r="586" spans="1:48" ht="15.75" customHeight="1" x14ac:dyDescent="0.15">
      <c r="A586" s="5"/>
      <c r="B586" s="5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5"/>
      <c r="U586" s="5"/>
      <c r="V586" s="5"/>
      <c r="W586" s="5"/>
      <c r="X586" s="5"/>
      <c r="Y586" s="3"/>
      <c r="Z586" s="3"/>
      <c r="AA586" s="3"/>
      <c r="AB586" s="3"/>
      <c r="AC586" s="3"/>
      <c r="AD586" s="3"/>
      <c r="AE586" s="3"/>
      <c r="AF586" s="3"/>
      <c r="AG586" s="5"/>
      <c r="AH586" s="5"/>
      <c r="AI586" s="5"/>
      <c r="AJ586" s="5"/>
      <c r="AK586" s="5"/>
      <c r="AL586" s="5"/>
      <c r="AM586" s="5"/>
      <c r="AN586" s="5"/>
      <c r="AO586" s="3"/>
      <c r="AP586" s="3"/>
      <c r="AQ586" s="3"/>
      <c r="AR586" s="3"/>
      <c r="AS586" s="3"/>
      <c r="AT586" s="3"/>
      <c r="AU586" s="3"/>
      <c r="AV586" s="3"/>
    </row>
    <row r="587" spans="1:48" ht="15.75" customHeight="1" x14ac:dyDescent="0.15">
      <c r="A587" s="5"/>
      <c r="B587" s="5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5"/>
      <c r="U587" s="5"/>
      <c r="V587" s="5"/>
      <c r="W587" s="5"/>
      <c r="X587" s="5"/>
      <c r="Y587" s="3"/>
      <c r="Z587" s="3"/>
      <c r="AA587" s="3"/>
      <c r="AB587" s="3"/>
      <c r="AC587" s="3"/>
      <c r="AD587" s="3"/>
      <c r="AE587" s="3"/>
      <c r="AF587" s="3"/>
      <c r="AG587" s="5"/>
      <c r="AH587" s="5"/>
      <c r="AI587" s="5"/>
      <c r="AJ587" s="5"/>
      <c r="AK587" s="5"/>
      <c r="AL587" s="5"/>
      <c r="AM587" s="5"/>
      <c r="AN587" s="5"/>
      <c r="AO587" s="3"/>
      <c r="AP587" s="3"/>
      <c r="AQ587" s="3"/>
      <c r="AR587" s="3"/>
      <c r="AS587" s="3"/>
      <c r="AT587" s="3"/>
      <c r="AU587" s="3"/>
      <c r="AV587" s="3"/>
    </row>
    <row r="588" spans="1:48" ht="15.75" customHeight="1" x14ac:dyDescent="0.15">
      <c r="A588" s="5"/>
      <c r="B588" s="5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5"/>
      <c r="U588" s="5"/>
      <c r="V588" s="5"/>
      <c r="W588" s="5"/>
      <c r="X588" s="5"/>
      <c r="Y588" s="3"/>
      <c r="Z588" s="3"/>
      <c r="AA588" s="3"/>
      <c r="AB588" s="3"/>
      <c r="AC588" s="3"/>
      <c r="AD588" s="3"/>
      <c r="AE588" s="3"/>
      <c r="AF588" s="3"/>
      <c r="AG588" s="5"/>
      <c r="AH588" s="5"/>
      <c r="AI588" s="5"/>
      <c r="AJ588" s="5"/>
      <c r="AK588" s="5"/>
      <c r="AL588" s="5"/>
      <c r="AM588" s="5"/>
      <c r="AN588" s="5"/>
      <c r="AO588" s="3"/>
      <c r="AP588" s="3"/>
      <c r="AQ588" s="3"/>
      <c r="AR588" s="3"/>
      <c r="AS588" s="3"/>
      <c r="AT588" s="3"/>
      <c r="AU588" s="3"/>
      <c r="AV588" s="3"/>
    </row>
    <row r="589" spans="1:48" ht="15.75" customHeight="1" x14ac:dyDescent="0.15">
      <c r="A589" s="5"/>
      <c r="B589" s="5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5"/>
      <c r="U589" s="5"/>
      <c r="V589" s="5"/>
      <c r="W589" s="5"/>
      <c r="X589" s="5"/>
      <c r="Y589" s="3"/>
      <c r="Z589" s="3"/>
      <c r="AA589" s="3"/>
      <c r="AB589" s="3"/>
      <c r="AC589" s="3"/>
      <c r="AD589" s="3"/>
      <c r="AE589" s="3"/>
      <c r="AF589" s="3"/>
      <c r="AG589" s="5"/>
      <c r="AH589" s="5"/>
      <c r="AI589" s="5"/>
      <c r="AJ589" s="5"/>
      <c r="AK589" s="5"/>
      <c r="AL589" s="5"/>
      <c r="AM589" s="5"/>
      <c r="AN589" s="5"/>
      <c r="AO589" s="3"/>
      <c r="AP589" s="3"/>
      <c r="AQ589" s="3"/>
      <c r="AR589" s="3"/>
      <c r="AS589" s="3"/>
      <c r="AT589" s="3"/>
      <c r="AU589" s="3"/>
      <c r="AV589" s="3"/>
    </row>
    <row r="590" spans="1:48" ht="15.75" customHeight="1" x14ac:dyDescent="0.15">
      <c r="A590" s="5"/>
      <c r="B590" s="5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5"/>
      <c r="U590" s="5"/>
      <c r="V590" s="5"/>
      <c r="W590" s="5"/>
      <c r="X590" s="5"/>
      <c r="Y590" s="3"/>
      <c r="Z590" s="3"/>
      <c r="AA590" s="3"/>
      <c r="AB590" s="3"/>
      <c r="AC590" s="3"/>
      <c r="AD590" s="3"/>
      <c r="AE590" s="3"/>
      <c r="AF590" s="3"/>
      <c r="AG590" s="5"/>
      <c r="AH590" s="5"/>
      <c r="AI590" s="5"/>
      <c r="AJ590" s="5"/>
      <c r="AK590" s="5"/>
      <c r="AL590" s="5"/>
      <c r="AM590" s="5"/>
      <c r="AN590" s="5"/>
      <c r="AO590" s="3"/>
      <c r="AP590" s="3"/>
      <c r="AQ590" s="3"/>
      <c r="AR590" s="3"/>
      <c r="AS590" s="3"/>
      <c r="AT590" s="3"/>
      <c r="AU590" s="3"/>
      <c r="AV590" s="3"/>
    </row>
    <row r="591" spans="1:48" ht="15.75" customHeight="1" x14ac:dyDescent="0.15">
      <c r="A591" s="5"/>
      <c r="B591" s="5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5"/>
      <c r="U591" s="5"/>
      <c r="V591" s="5"/>
      <c r="W591" s="5"/>
      <c r="X591" s="5"/>
      <c r="Y591" s="3"/>
      <c r="Z591" s="3"/>
      <c r="AA591" s="3"/>
      <c r="AB591" s="3"/>
      <c r="AC591" s="3"/>
      <c r="AD591" s="3"/>
      <c r="AE591" s="3"/>
      <c r="AF591" s="3"/>
      <c r="AG591" s="5"/>
      <c r="AH591" s="5"/>
      <c r="AI591" s="5"/>
      <c r="AJ591" s="5"/>
      <c r="AK591" s="5"/>
      <c r="AL591" s="5"/>
      <c r="AM591" s="5"/>
      <c r="AN591" s="5"/>
      <c r="AO591" s="3"/>
      <c r="AP591" s="3"/>
      <c r="AQ591" s="3"/>
      <c r="AR591" s="3"/>
      <c r="AS591" s="3"/>
      <c r="AT591" s="3"/>
      <c r="AU591" s="3"/>
      <c r="AV591" s="3"/>
    </row>
    <row r="592" spans="1:48" ht="15.75" customHeight="1" x14ac:dyDescent="0.15">
      <c r="A592" s="5"/>
      <c r="B592" s="5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5"/>
      <c r="U592" s="5"/>
      <c r="V592" s="5"/>
      <c r="W592" s="5"/>
      <c r="X592" s="5"/>
      <c r="Y592" s="3"/>
      <c r="Z592" s="3"/>
      <c r="AA592" s="3"/>
      <c r="AB592" s="3"/>
      <c r="AC592" s="3"/>
      <c r="AD592" s="3"/>
      <c r="AE592" s="3"/>
      <c r="AF592" s="3"/>
      <c r="AG592" s="5"/>
      <c r="AH592" s="5"/>
      <c r="AI592" s="5"/>
      <c r="AJ592" s="5"/>
      <c r="AK592" s="5"/>
      <c r="AL592" s="5"/>
      <c r="AM592" s="5"/>
      <c r="AN592" s="5"/>
      <c r="AO592" s="3"/>
      <c r="AP592" s="3"/>
      <c r="AQ592" s="3"/>
      <c r="AR592" s="3"/>
      <c r="AS592" s="3"/>
      <c r="AT592" s="3"/>
      <c r="AU592" s="3"/>
      <c r="AV592" s="3"/>
    </row>
    <row r="593" spans="1:48" ht="15.75" customHeight="1" x14ac:dyDescent="0.15">
      <c r="A593" s="5"/>
      <c r="B593" s="5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5"/>
      <c r="U593" s="5"/>
      <c r="V593" s="5"/>
      <c r="W593" s="5"/>
      <c r="X593" s="5"/>
      <c r="Y593" s="3"/>
      <c r="Z593" s="3"/>
      <c r="AA593" s="3"/>
      <c r="AB593" s="3"/>
      <c r="AC593" s="3"/>
      <c r="AD593" s="3"/>
      <c r="AE593" s="3"/>
      <c r="AF593" s="3"/>
      <c r="AG593" s="5"/>
      <c r="AH593" s="5"/>
      <c r="AI593" s="5"/>
      <c r="AJ593" s="5"/>
      <c r="AK593" s="5"/>
      <c r="AL593" s="5"/>
      <c r="AM593" s="5"/>
      <c r="AN593" s="5"/>
      <c r="AO593" s="3"/>
      <c r="AP593" s="3"/>
      <c r="AQ593" s="3"/>
      <c r="AR593" s="3"/>
      <c r="AS593" s="3"/>
      <c r="AT593" s="3"/>
      <c r="AU593" s="3"/>
      <c r="AV593" s="3"/>
    </row>
    <row r="594" spans="1:48" ht="15.75" customHeight="1" x14ac:dyDescent="0.15">
      <c r="A594" s="5"/>
      <c r="B594" s="5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5"/>
      <c r="U594" s="5"/>
      <c r="V594" s="5"/>
      <c r="W594" s="5"/>
      <c r="X594" s="5"/>
      <c r="Y594" s="3"/>
      <c r="Z594" s="3"/>
      <c r="AA594" s="3"/>
      <c r="AB594" s="3"/>
      <c r="AC594" s="3"/>
      <c r="AD594" s="3"/>
      <c r="AE594" s="3"/>
      <c r="AF594" s="3"/>
      <c r="AG594" s="5"/>
      <c r="AH594" s="5"/>
      <c r="AI594" s="5"/>
      <c r="AJ594" s="5"/>
      <c r="AK594" s="5"/>
      <c r="AL594" s="5"/>
      <c r="AM594" s="5"/>
      <c r="AN594" s="5"/>
      <c r="AO594" s="3"/>
      <c r="AP594" s="3"/>
      <c r="AQ594" s="3"/>
      <c r="AR594" s="3"/>
      <c r="AS594" s="3"/>
      <c r="AT594" s="3"/>
      <c r="AU594" s="3"/>
      <c r="AV594" s="3"/>
    </row>
    <row r="595" spans="1:48" ht="15.75" customHeight="1" x14ac:dyDescent="0.15">
      <c r="A595" s="5"/>
      <c r="B595" s="5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5"/>
      <c r="U595" s="5"/>
      <c r="V595" s="5"/>
      <c r="W595" s="5"/>
      <c r="X595" s="5"/>
      <c r="Y595" s="3"/>
      <c r="Z595" s="3"/>
      <c r="AA595" s="3"/>
      <c r="AB595" s="3"/>
      <c r="AC595" s="3"/>
      <c r="AD595" s="3"/>
      <c r="AE595" s="3"/>
      <c r="AF595" s="3"/>
      <c r="AG595" s="5"/>
      <c r="AH595" s="5"/>
      <c r="AI595" s="5"/>
      <c r="AJ595" s="5"/>
      <c r="AK595" s="5"/>
      <c r="AL595" s="5"/>
      <c r="AM595" s="5"/>
      <c r="AN595" s="5"/>
      <c r="AO595" s="3"/>
      <c r="AP595" s="3"/>
      <c r="AQ595" s="3"/>
      <c r="AR595" s="3"/>
      <c r="AS595" s="3"/>
      <c r="AT595" s="3"/>
      <c r="AU595" s="3"/>
      <c r="AV595" s="3"/>
    </row>
    <row r="596" spans="1:48" ht="15.75" customHeight="1" x14ac:dyDescent="0.15">
      <c r="A596" s="5"/>
      <c r="B596" s="5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5"/>
      <c r="U596" s="5"/>
      <c r="V596" s="5"/>
      <c r="W596" s="5"/>
      <c r="X596" s="5"/>
      <c r="Y596" s="3"/>
      <c r="Z596" s="3"/>
      <c r="AA596" s="3"/>
      <c r="AB596" s="3"/>
      <c r="AC596" s="3"/>
      <c r="AD596" s="3"/>
      <c r="AE596" s="3"/>
      <c r="AF596" s="3"/>
      <c r="AG596" s="5"/>
      <c r="AH596" s="5"/>
      <c r="AI596" s="5"/>
      <c r="AJ596" s="5"/>
      <c r="AK596" s="5"/>
      <c r="AL596" s="5"/>
      <c r="AM596" s="5"/>
      <c r="AN596" s="5"/>
      <c r="AO596" s="3"/>
      <c r="AP596" s="3"/>
      <c r="AQ596" s="3"/>
      <c r="AR596" s="3"/>
      <c r="AS596" s="3"/>
      <c r="AT596" s="3"/>
      <c r="AU596" s="3"/>
      <c r="AV596" s="3"/>
    </row>
    <row r="597" spans="1:48" ht="15.75" customHeight="1" x14ac:dyDescent="0.15">
      <c r="A597" s="5"/>
      <c r="B597" s="5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5"/>
      <c r="U597" s="5"/>
      <c r="V597" s="5"/>
      <c r="W597" s="5"/>
      <c r="X597" s="5"/>
      <c r="Y597" s="3"/>
      <c r="Z597" s="3"/>
      <c r="AA597" s="3"/>
      <c r="AB597" s="3"/>
      <c r="AC597" s="3"/>
      <c r="AD597" s="3"/>
      <c r="AE597" s="3"/>
      <c r="AF597" s="3"/>
      <c r="AG597" s="5"/>
      <c r="AH597" s="5"/>
      <c r="AI597" s="5"/>
      <c r="AJ597" s="5"/>
      <c r="AK597" s="5"/>
      <c r="AL597" s="5"/>
      <c r="AM597" s="5"/>
      <c r="AN597" s="5"/>
      <c r="AO597" s="3"/>
      <c r="AP597" s="3"/>
      <c r="AQ597" s="3"/>
      <c r="AR597" s="3"/>
      <c r="AS597" s="3"/>
      <c r="AT597" s="3"/>
      <c r="AU597" s="3"/>
      <c r="AV597" s="3"/>
    </row>
    <row r="598" spans="1:48" ht="15.75" customHeight="1" x14ac:dyDescent="0.15">
      <c r="A598" s="5"/>
      <c r="B598" s="5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5"/>
      <c r="U598" s="5"/>
      <c r="V598" s="5"/>
      <c r="W598" s="5"/>
      <c r="X598" s="5"/>
      <c r="Y598" s="3"/>
      <c r="Z598" s="3"/>
      <c r="AA598" s="3"/>
      <c r="AB598" s="3"/>
      <c r="AC598" s="3"/>
      <c r="AD598" s="3"/>
      <c r="AE598" s="3"/>
      <c r="AF598" s="3"/>
      <c r="AG598" s="5"/>
      <c r="AH598" s="5"/>
      <c r="AI598" s="5"/>
      <c r="AJ598" s="5"/>
      <c r="AK598" s="5"/>
      <c r="AL598" s="5"/>
      <c r="AM598" s="5"/>
      <c r="AN598" s="5"/>
      <c r="AO598" s="3"/>
      <c r="AP598" s="3"/>
      <c r="AQ598" s="3"/>
      <c r="AR598" s="3"/>
      <c r="AS598" s="3"/>
      <c r="AT598" s="3"/>
      <c r="AU598" s="3"/>
      <c r="AV598" s="3"/>
    </row>
    <row r="599" spans="1:48" ht="15.75" customHeight="1" x14ac:dyDescent="0.15">
      <c r="A599" s="5"/>
      <c r="B599" s="5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5"/>
      <c r="U599" s="5"/>
      <c r="V599" s="5"/>
      <c r="W599" s="5"/>
      <c r="X599" s="5"/>
      <c r="Y599" s="3"/>
      <c r="Z599" s="3"/>
      <c r="AA599" s="3"/>
      <c r="AB599" s="3"/>
      <c r="AC599" s="3"/>
      <c r="AD599" s="3"/>
      <c r="AE599" s="3"/>
      <c r="AF599" s="3"/>
      <c r="AG599" s="5"/>
      <c r="AH599" s="5"/>
      <c r="AI599" s="5"/>
      <c r="AJ599" s="5"/>
      <c r="AK599" s="5"/>
      <c r="AL599" s="5"/>
      <c r="AM599" s="5"/>
      <c r="AN599" s="5"/>
      <c r="AO599" s="3"/>
      <c r="AP599" s="3"/>
      <c r="AQ599" s="3"/>
      <c r="AR599" s="3"/>
      <c r="AS599" s="3"/>
      <c r="AT599" s="3"/>
      <c r="AU599" s="3"/>
      <c r="AV599" s="3"/>
    </row>
    <row r="600" spans="1:48" ht="15.75" customHeight="1" x14ac:dyDescent="0.15">
      <c r="A600" s="5"/>
      <c r="B600" s="5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5"/>
      <c r="U600" s="5"/>
      <c r="V600" s="5"/>
      <c r="W600" s="5"/>
      <c r="X600" s="5"/>
      <c r="Y600" s="3"/>
      <c r="Z600" s="3"/>
      <c r="AA600" s="3"/>
      <c r="AB600" s="3"/>
      <c r="AC600" s="3"/>
      <c r="AD600" s="3"/>
      <c r="AE600" s="3"/>
      <c r="AF600" s="3"/>
      <c r="AG600" s="5"/>
      <c r="AH600" s="5"/>
      <c r="AI600" s="5"/>
      <c r="AJ600" s="5"/>
      <c r="AK600" s="5"/>
      <c r="AL600" s="5"/>
      <c r="AM600" s="5"/>
      <c r="AN600" s="5"/>
      <c r="AO600" s="3"/>
      <c r="AP600" s="3"/>
      <c r="AQ600" s="3"/>
      <c r="AR600" s="3"/>
      <c r="AS600" s="3"/>
      <c r="AT600" s="3"/>
      <c r="AU600" s="3"/>
      <c r="AV600" s="3"/>
    </row>
    <row r="601" spans="1:48" ht="15.75" customHeight="1" x14ac:dyDescent="0.15">
      <c r="A601" s="5"/>
      <c r="B601" s="5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5"/>
      <c r="U601" s="5"/>
      <c r="V601" s="5"/>
      <c r="W601" s="5"/>
      <c r="X601" s="5"/>
      <c r="Y601" s="3"/>
      <c r="Z601" s="3"/>
      <c r="AA601" s="3"/>
      <c r="AB601" s="3"/>
      <c r="AC601" s="3"/>
      <c r="AD601" s="3"/>
      <c r="AE601" s="3"/>
      <c r="AF601" s="3"/>
      <c r="AG601" s="5"/>
      <c r="AH601" s="5"/>
      <c r="AI601" s="5"/>
      <c r="AJ601" s="5"/>
      <c r="AK601" s="5"/>
      <c r="AL601" s="5"/>
      <c r="AM601" s="5"/>
      <c r="AN601" s="5"/>
      <c r="AO601" s="3"/>
      <c r="AP601" s="3"/>
      <c r="AQ601" s="3"/>
      <c r="AR601" s="3"/>
      <c r="AS601" s="3"/>
      <c r="AT601" s="3"/>
      <c r="AU601" s="3"/>
      <c r="AV601" s="3"/>
    </row>
    <row r="602" spans="1:48" ht="15.75" customHeight="1" x14ac:dyDescent="0.15">
      <c r="A602" s="5"/>
      <c r="B602" s="5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5"/>
      <c r="U602" s="5"/>
      <c r="V602" s="5"/>
      <c r="W602" s="5"/>
      <c r="X602" s="5"/>
      <c r="Y602" s="3"/>
      <c r="Z602" s="3"/>
      <c r="AA602" s="3"/>
      <c r="AB602" s="3"/>
      <c r="AC602" s="3"/>
      <c r="AD602" s="3"/>
      <c r="AE602" s="3"/>
      <c r="AF602" s="3"/>
      <c r="AG602" s="5"/>
      <c r="AH602" s="5"/>
      <c r="AI602" s="5"/>
      <c r="AJ602" s="5"/>
      <c r="AK602" s="5"/>
      <c r="AL602" s="5"/>
      <c r="AM602" s="5"/>
      <c r="AN602" s="5"/>
      <c r="AO602" s="3"/>
      <c r="AP602" s="3"/>
      <c r="AQ602" s="3"/>
      <c r="AR602" s="3"/>
      <c r="AS602" s="3"/>
      <c r="AT602" s="3"/>
      <c r="AU602" s="3"/>
      <c r="AV602" s="3"/>
    </row>
    <row r="603" spans="1:48" ht="15.75" customHeight="1" x14ac:dyDescent="0.15">
      <c r="A603" s="5"/>
      <c r="B603" s="5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5"/>
      <c r="U603" s="5"/>
      <c r="V603" s="5"/>
      <c r="W603" s="5"/>
      <c r="X603" s="5"/>
      <c r="Y603" s="3"/>
      <c r="Z603" s="3"/>
      <c r="AA603" s="3"/>
      <c r="AB603" s="3"/>
      <c r="AC603" s="3"/>
      <c r="AD603" s="3"/>
      <c r="AE603" s="3"/>
      <c r="AF603" s="3"/>
      <c r="AG603" s="5"/>
      <c r="AH603" s="5"/>
      <c r="AI603" s="5"/>
      <c r="AJ603" s="5"/>
      <c r="AK603" s="5"/>
      <c r="AL603" s="5"/>
      <c r="AM603" s="5"/>
      <c r="AN603" s="5"/>
      <c r="AO603" s="3"/>
      <c r="AP603" s="3"/>
      <c r="AQ603" s="3"/>
      <c r="AR603" s="3"/>
      <c r="AS603" s="3"/>
      <c r="AT603" s="3"/>
      <c r="AU603" s="3"/>
      <c r="AV603" s="3"/>
    </row>
    <row r="604" spans="1:48" ht="15.75" customHeight="1" x14ac:dyDescent="0.15">
      <c r="A604" s="5"/>
      <c r="B604" s="5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5"/>
      <c r="U604" s="5"/>
      <c r="V604" s="5"/>
      <c r="W604" s="5"/>
      <c r="X604" s="5"/>
      <c r="Y604" s="3"/>
      <c r="Z604" s="3"/>
      <c r="AA604" s="3"/>
      <c r="AB604" s="3"/>
      <c r="AC604" s="3"/>
      <c r="AD604" s="3"/>
      <c r="AE604" s="3"/>
      <c r="AF604" s="3"/>
      <c r="AG604" s="5"/>
      <c r="AH604" s="5"/>
      <c r="AI604" s="5"/>
      <c r="AJ604" s="5"/>
      <c r="AK604" s="5"/>
      <c r="AL604" s="5"/>
      <c r="AM604" s="5"/>
      <c r="AN604" s="5"/>
      <c r="AO604" s="3"/>
      <c r="AP604" s="3"/>
      <c r="AQ604" s="3"/>
      <c r="AR604" s="3"/>
      <c r="AS604" s="3"/>
      <c r="AT604" s="3"/>
      <c r="AU604" s="3"/>
      <c r="AV604" s="3"/>
    </row>
    <row r="605" spans="1:48" ht="15.75" customHeight="1" x14ac:dyDescent="0.15">
      <c r="A605" s="5"/>
      <c r="B605" s="5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5"/>
      <c r="U605" s="5"/>
      <c r="V605" s="5"/>
      <c r="W605" s="5"/>
      <c r="X605" s="5"/>
      <c r="Y605" s="3"/>
      <c r="Z605" s="3"/>
      <c r="AA605" s="3"/>
      <c r="AB605" s="3"/>
      <c r="AC605" s="3"/>
      <c r="AD605" s="3"/>
      <c r="AE605" s="3"/>
      <c r="AF605" s="3"/>
      <c r="AG605" s="5"/>
      <c r="AH605" s="5"/>
      <c r="AI605" s="5"/>
      <c r="AJ605" s="5"/>
      <c r="AK605" s="5"/>
      <c r="AL605" s="5"/>
      <c r="AM605" s="5"/>
      <c r="AN605" s="5"/>
      <c r="AO605" s="3"/>
      <c r="AP605" s="3"/>
      <c r="AQ605" s="3"/>
      <c r="AR605" s="3"/>
      <c r="AS605" s="3"/>
      <c r="AT605" s="3"/>
      <c r="AU605" s="3"/>
      <c r="AV605" s="3"/>
    </row>
    <row r="606" spans="1:48" ht="15.75" customHeight="1" x14ac:dyDescent="0.15">
      <c r="A606" s="5"/>
      <c r="B606" s="5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5"/>
      <c r="U606" s="5"/>
      <c r="V606" s="5"/>
      <c r="W606" s="5"/>
      <c r="X606" s="5"/>
      <c r="Y606" s="3"/>
      <c r="Z606" s="3"/>
      <c r="AA606" s="3"/>
      <c r="AB606" s="3"/>
      <c r="AC606" s="3"/>
      <c r="AD606" s="3"/>
      <c r="AE606" s="3"/>
      <c r="AF606" s="3"/>
      <c r="AG606" s="5"/>
      <c r="AH606" s="5"/>
      <c r="AI606" s="5"/>
      <c r="AJ606" s="5"/>
      <c r="AK606" s="5"/>
      <c r="AL606" s="5"/>
      <c r="AM606" s="5"/>
      <c r="AN606" s="5"/>
      <c r="AO606" s="3"/>
      <c r="AP606" s="3"/>
      <c r="AQ606" s="3"/>
      <c r="AR606" s="3"/>
      <c r="AS606" s="3"/>
      <c r="AT606" s="3"/>
      <c r="AU606" s="3"/>
      <c r="AV606" s="3"/>
    </row>
    <row r="607" spans="1:48" ht="15.75" customHeight="1" x14ac:dyDescent="0.15">
      <c r="A607" s="5"/>
      <c r="B607" s="5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5"/>
      <c r="U607" s="5"/>
      <c r="V607" s="5"/>
      <c r="W607" s="5"/>
      <c r="X607" s="5"/>
      <c r="Y607" s="3"/>
      <c r="Z607" s="3"/>
      <c r="AA607" s="3"/>
      <c r="AB607" s="3"/>
      <c r="AC607" s="3"/>
      <c r="AD607" s="3"/>
      <c r="AE607" s="3"/>
      <c r="AF607" s="3"/>
      <c r="AG607" s="5"/>
      <c r="AH607" s="5"/>
      <c r="AI607" s="5"/>
      <c r="AJ607" s="5"/>
      <c r="AK607" s="5"/>
      <c r="AL607" s="5"/>
      <c r="AM607" s="5"/>
      <c r="AN607" s="5"/>
      <c r="AO607" s="3"/>
      <c r="AP607" s="3"/>
      <c r="AQ607" s="3"/>
      <c r="AR607" s="3"/>
      <c r="AS607" s="3"/>
      <c r="AT607" s="3"/>
      <c r="AU607" s="3"/>
      <c r="AV607" s="3"/>
    </row>
    <row r="608" spans="1:48" ht="15.75" customHeight="1" x14ac:dyDescent="0.15">
      <c r="A608" s="5"/>
      <c r="B608" s="5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5"/>
      <c r="U608" s="5"/>
      <c r="V608" s="5"/>
      <c r="W608" s="5"/>
      <c r="X608" s="5"/>
      <c r="Y608" s="3"/>
      <c r="Z608" s="3"/>
      <c r="AA608" s="3"/>
      <c r="AB608" s="3"/>
      <c r="AC608" s="3"/>
      <c r="AD608" s="3"/>
      <c r="AE608" s="3"/>
      <c r="AF608" s="3"/>
      <c r="AG608" s="5"/>
      <c r="AH608" s="5"/>
      <c r="AI608" s="5"/>
      <c r="AJ608" s="5"/>
      <c r="AK608" s="5"/>
      <c r="AL608" s="5"/>
      <c r="AM608" s="5"/>
      <c r="AN608" s="5"/>
      <c r="AO608" s="3"/>
      <c r="AP608" s="3"/>
      <c r="AQ608" s="3"/>
      <c r="AR608" s="3"/>
      <c r="AS608" s="3"/>
      <c r="AT608" s="3"/>
      <c r="AU608" s="3"/>
      <c r="AV608" s="3"/>
    </row>
    <row r="609" spans="1:48" ht="15.75" customHeight="1" x14ac:dyDescent="0.15">
      <c r="A609" s="5"/>
      <c r="B609" s="5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5"/>
      <c r="U609" s="5"/>
      <c r="V609" s="5"/>
      <c r="W609" s="5"/>
      <c r="X609" s="5"/>
      <c r="Y609" s="3"/>
      <c r="Z609" s="3"/>
      <c r="AA609" s="3"/>
      <c r="AB609" s="3"/>
      <c r="AC609" s="3"/>
      <c r="AD609" s="3"/>
      <c r="AE609" s="3"/>
      <c r="AF609" s="3"/>
      <c r="AG609" s="5"/>
      <c r="AH609" s="5"/>
      <c r="AI609" s="5"/>
      <c r="AJ609" s="5"/>
      <c r="AK609" s="5"/>
      <c r="AL609" s="5"/>
      <c r="AM609" s="5"/>
      <c r="AN609" s="5"/>
      <c r="AO609" s="3"/>
      <c r="AP609" s="3"/>
      <c r="AQ609" s="3"/>
      <c r="AR609" s="3"/>
      <c r="AS609" s="3"/>
      <c r="AT609" s="3"/>
      <c r="AU609" s="3"/>
      <c r="AV609" s="3"/>
    </row>
    <row r="610" spans="1:48" ht="15.75" customHeight="1" x14ac:dyDescent="0.15">
      <c r="A610" s="5"/>
      <c r="B610" s="5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5"/>
      <c r="U610" s="5"/>
      <c r="V610" s="5"/>
      <c r="W610" s="5"/>
      <c r="X610" s="5"/>
      <c r="Y610" s="3"/>
      <c r="Z610" s="3"/>
      <c r="AA610" s="3"/>
      <c r="AB610" s="3"/>
      <c r="AC610" s="3"/>
      <c r="AD610" s="3"/>
      <c r="AE610" s="3"/>
      <c r="AF610" s="3"/>
      <c r="AG610" s="5"/>
      <c r="AH610" s="5"/>
      <c r="AI610" s="5"/>
      <c r="AJ610" s="5"/>
      <c r="AK610" s="5"/>
      <c r="AL610" s="5"/>
      <c r="AM610" s="5"/>
      <c r="AN610" s="5"/>
      <c r="AO610" s="3"/>
      <c r="AP610" s="3"/>
      <c r="AQ610" s="3"/>
      <c r="AR610" s="3"/>
      <c r="AS610" s="3"/>
      <c r="AT610" s="3"/>
      <c r="AU610" s="3"/>
      <c r="AV610" s="3"/>
    </row>
    <row r="611" spans="1:48" ht="15.75" customHeight="1" x14ac:dyDescent="0.15">
      <c r="A611" s="5"/>
      <c r="B611" s="5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5"/>
      <c r="U611" s="5"/>
      <c r="V611" s="5"/>
      <c r="W611" s="5"/>
      <c r="X611" s="5"/>
      <c r="Y611" s="3"/>
      <c r="Z611" s="3"/>
      <c r="AA611" s="3"/>
      <c r="AB611" s="3"/>
      <c r="AC611" s="3"/>
      <c r="AD611" s="3"/>
      <c r="AE611" s="3"/>
      <c r="AF611" s="3"/>
      <c r="AG611" s="5"/>
      <c r="AH611" s="5"/>
      <c r="AI611" s="5"/>
      <c r="AJ611" s="5"/>
      <c r="AK611" s="5"/>
      <c r="AL611" s="5"/>
      <c r="AM611" s="5"/>
      <c r="AN611" s="5"/>
      <c r="AO611" s="3"/>
      <c r="AP611" s="3"/>
      <c r="AQ611" s="3"/>
      <c r="AR611" s="3"/>
      <c r="AS611" s="3"/>
      <c r="AT611" s="3"/>
      <c r="AU611" s="3"/>
      <c r="AV611" s="3"/>
    </row>
    <row r="612" spans="1:48" ht="15.75" customHeight="1" x14ac:dyDescent="0.15">
      <c r="A612" s="5"/>
      <c r="B612" s="5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5"/>
      <c r="U612" s="5"/>
      <c r="V612" s="5"/>
      <c r="W612" s="5"/>
      <c r="X612" s="5"/>
      <c r="Y612" s="3"/>
      <c r="Z612" s="3"/>
      <c r="AA612" s="3"/>
      <c r="AB612" s="3"/>
      <c r="AC612" s="3"/>
      <c r="AD612" s="3"/>
      <c r="AE612" s="3"/>
      <c r="AF612" s="3"/>
      <c r="AG612" s="5"/>
      <c r="AH612" s="5"/>
      <c r="AI612" s="5"/>
      <c r="AJ612" s="5"/>
      <c r="AK612" s="5"/>
      <c r="AL612" s="5"/>
      <c r="AM612" s="5"/>
      <c r="AN612" s="5"/>
      <c r="AO612" s="3"/>
      <c r="AP612" s="3"/>
      <c r="AQ612" s="3"/>
      <c r="AR612" s="3"/>
      <c r="AS612" s="3"/>
      <c r="AT612" s="3"/>
      <c r="AU612" s="3"/>
      <c r="AV612" s="3"/>
    </row>
    <row r="613" spans="1:48" ht="15.75" customHeight="1" x14ac:dyDescent="0.15">
      <c r="A613" s="5"/>
      <c r="B613" s="5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5"/>
      <c r="U613" s="5"/>
      <c r="V613" s="5"/>
      <c r="W613" s="5"/>
      <c r="X613" s="5"/>
      <c r="Y613" s="3"/>
      <c r="Z613" s="3"/>
      <c r="AA613" s="3"/>
      <c r="AB613" s="3"/>
      <c r="AC613" s="3"/>
      <c r="AD613" s="3"/>
      <c r="AE613" s="3"/>
      <c r="AF613" s="3"/>
      <c r="AG613" s="5"/>
      <c r="AH613" s="5"/>
      <c r="AI613" s="5"/>
      <c r="AJ613" s="5"/>
      <c r="AK613" s="5"/>
      <c r="AL613" s="5"/>
      <c r="AM613" s="5"/>
      <c r="AN613" s="5"/>
      <c r="AO613" s="3"/>
      <c r="AP613" s="3"/>
      <c r="AQ613" s="3"/>
      <c r="AR613" s="3"/>
      <c r="AS613" s="3"/>
      <c r="AT613" s="3"/>
      <c r="AU613" s="3"/>
      <c r="AV613" s="3"/>
    </row>
    <row r="614" spans="1:48" ht="15.75" customHeight="1" x14ac:dyDescent="0.15">
      <c r="A614" s="5"/>
      <c r="B614" s="5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5"/>
      <c r="U614" s="5"/>
      <c r="V614" s="5"/>
      <c r="W614" s="5"/>
      <c r="X614" s="5"/>
      <c r="Y614" s="3"/>
      <c r="Z614" s="3"/>
      <c r="AA614" s="3"/>
      <c r="AB614" s="3"/>
      <c r="AC614" s="3"/>
      <c r="AD614" s="3"/>
      <c r="AE614" s="3"/>
      <c r="AF614" s="3"/>
      <c r="AG614" s="5"/>
      <c r="AH614" s="5"/>
      <c r="AI614" s="5"/>
      <c r="AJ614" s="5"/>
      <c r="AK614" s="5"/>
      <c r="AL614" s="5"/>
      <c r="AM614" s="5"/>
      <c r="AN614" s="5"/>
      <c r="AO614" s="3"/>
      <c r="AP614" s="3"/>
      <c r="AQ614" s="3"/>
      <c r="AR614" s="3"/>
      <c r="AS614" s="3"/>
      <c r="AT614" s="3"/>
      <c r="AU614" s="3"/>
      <c r="AV614" s="3"/>
    </row>
    <row r="615" spans="1:48" ht="15.75" customHeight="1" x14ac:dyDescent="0.15">
      <c r="A615" s="5"/>
      <c r="B615" s="5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5"/>
      <c r="U615" s="5"/>
      <c r="V615" s="5"/>
      <c r="W615" s="5"/>
      <c r="X615" s="5"/>
      <c r="Y615" s="3"/>
      <c r="Z615" s="3"/>
      <c r="AA615" s="3"/>
      <c r="AB615" s="3"/>
      <c r="AC615" s="3"/>
      <c r="AD615" s="3"/>
      <c r="AE615" s="3"/>
      <c r="AF615" s="3"/>
      <c r="AG615" s="5"/>
      <c r="AH615" s="5"/>
      <c r="AI615" s="5"/>
      <c r="AJ615" s="5"/>
      <c r="AK615" s="5"/>
      <c r="AL615" s="5"/>
      <c r="AM615" s="5"/>
      <c r="AN615" s="5"/>
      <c r="AO615" s="3"/>
      <c r="AP615" s="3"/>
      <c r="AQ615" s="3"/>
      <c r="AR615" s="3"/>
      <c r="AS615" s="3"/>
      <c r="AT615" s="3"/>
      <c r="AU615" s="3"/>
      <c r="AV615" s="3"/>
    </row>
    <row r="616" spans="1:48" ht="15.75" customHeight="1" x14ac:dyDescent="0.15">
      <c r="A616" s="5"/>
      <c r="B616" s="5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5"/>
      <c r="U616" s="5"/>
      <c r="V616" s="5"/>
      <c r="W616" s="5"/>
      <c r="X616" s="5"/>
      <c r="Y616" s="3"/>
      <c r="Z616" s="3"/>
      <c r="AA616" s="3"/>
      <c r="AB616" s="3"/>
      <c r="AC616" s="3"/>
      <c r="AD616" s="3"/>
      <c r="AE616" s="3"/>
      <c r="AF616" s="3"/>
      <c r="AG616" s="5"/>
      <c r="AH616" s="5"/>
      <c r="AI616" s="5"/>
      <c r="AJ616" s="5"/>
      <c r="AK616" s="5"/>
      <c r="AL616" s="5"/>
      <c r="AM616" s="5"/>
      <c r="AN616" s="5"/>
      <c r="AO616" s="3"/>
      <c r="AP616" s="3"/>
      <c r="AQ616" s="3"/>
      <c r="AR616" s="3"/>
      <c r="AS616" s="3"/>
      <c r="AT616" s="3"/>
      <c r="AU616" s="3"/>
      <c r="AV616" s="3"/>
    </row>
    <row r="617" spans="1:48" ht="15.75" customHeight="1" x14ac:dyDescent="0.15">
      <c r="A617" s="5"/>
      <c r="B617" s="5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5"/>
      <c r="U617" s="5"/>
      <c r="V617" s="5"/>
      <c r="W617" s="5"/>
      <c r="X617" s="5"/>
      <c r="Y617" s="3"/>
      <c r="Z617" s="3"/>
      <c r="AA617" s="3"/>
      <c r="AB617" s="3"/>
      <c r="AC617" s="3"/>
      <c r="AD617" s="3"/>
      <c r="AE617" s="3"/>
      <c r="AF617" s="3"/>
      <c r="AG617" s="5"/>
      <c r="AH617" s="5"/>
      <c r="AI617" s="5"/>
      <c r="AJ617" s="5"/>
      <c r="AK617" s="5"/>
      <c r="AL617" s="5"/>
      <c r="AM617" s="5"/>
      <c r="AN617" s="5"/>
      <c r="AO617" s="3"/>
      <c r="AP617" s="3"/>
      <c r="AQ617" s="3"/>
      <c r="AR617" s="3"/>
      <c r="AS617" s="3"/>
      <c r="AT617" s="3"/>
      <c r="AU617" s="3"/>
      <c r="AV617" s="3"/>
    </row>
    <row r="618" spans="1:48" ht="15.75" customHeight="1" x14ac:dyDescent="0.15">
      <c r="A618" s="5"/>
      <c r="B618" s="5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5"/>
      <c r="U618" s="5"/>
      <c r="V618" s="5"/>
      <c r="W618" s="5"/>
      <c r="X618" s="5"/>
      <c r="Y618" s="3"/>
      <c r="Z618" s="3"/>
      <c r="AA618" s="3"/>
      <c r="AB618" s="3"/>
      <c r="AC618" s="3"/>
      <c r="AD618" s="3"/>
      <c r="AE618" s="3"/>
      <c r="AF618" s="3"/>
      <c r="AG618" s="5"/>
      <c r="AH618" s="5"/>
      <c r="AI618" s="5"/>
      <c r="AJ618" s="5"/>
      <c r="AK618" s="5"/>
      <c r="AL618" s="5"/>
      <c r="AM618" s="5"/>
      <c r="AN618" s="5"/>
      <c r="AO618" s="3"/>
      <c r="AP618" s="3"/>
      <c r="AQ618" s="3"/>
      <c r="AR618" s="3"/>
      <c r="AS618" s="3"/>
      <c r="AT618" s="3"/>
      <c r="AU618" s="3"/>
      <c r="AV618" s="3"/>
    </row>
    <row r="619" spans="1:48" ht="15.75" customHeight="1" x14ac:dyDescent="0.15">
      <c r="A619" s="5"/>
      <c r="B619" s="5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5"/>
      <c r="U619" s="5"/>
      <c r="V619" s="5"/>
      <c r="W619" s="5"/>
      <c r="X619" s="5"/>
      <c r="Y619" s="3"/>
      <c r="Z619" s="3"/>
      <c r="AA619" s="3"/>
      <c r="AB619" s="3"/>
      <c r="AC619" s="3"/>
      <c r="AD619" s="3"/>
      <c r="AE619" s="3"/>
      <c r="AF619" s="3"/>
      <c r="AG619" s="5"/>
      <c r="AH619" s="5"/>
      <c r="AI619" s="5"/>
      <c r="AJ619" s="5"/>
      <c r="AK619" s="5"/>
      <c r="AL619" s="5"/>
      <c r="AM619" s="5"/>
      <c r="AN619" s="5"/>
      <c r="AO619" s="3"/>
      <c r="AP619" s="3"/>
      <c r="AQ619" s="3"/>
      <c r="AR619" s="3"/>
      <c r="AS619" s="3"/>
      <c r="AT619" s="3"/>
      <c r="AU619" s="3"/>
      <c r="AV619" s="3"/>
    </row>
    <row r="620" spans="1:48" ht="15.75" customHeight="1" x14ac:dyDescent="0.15">
      <c r="A620" s="5"/>
      <c r="B620" s="5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5"/>
      <c r="U620" s="5"/>
      <c r="V620" s="5"/>
      <c r="W620" s="5"/>
      <c r="X620" s="5"/>
      <c r="Y620" s="3"/>
      <c r="Z620" s="3"/>
      <c r="AA620" s="3"/>
      <c r="AB620" s="3"/>
      <c r="AC620" s="3"/>
      <c r="AD620" s="3"/>
      <c r="AE620" s="3"/>
      <c r="AF620" s="3"/>
      <c r="AG620" s="5"/>
      <c r="AH620" s="5"/>
      <c r="AI620" s="5"/>
      <c r="AJ620" s="5"/>
      <c r="AK620" s="5"/>
      <c r="AL620" s="5"/>
      <c r="AM620" s="5"/>
      <c r="AN620" s="5"/>
      <c r="AO620" s="3"/>
      <c r="AP620" s="3"/>
      <c r="AQ620" s="3"/>
      <c r="AR620" s="3"/>
      <c r="AS620" s="3"/>
      <c r="AT620" s="3"/>
      <c r="AU620" s="3"/>
      <c r="AV620" s="3"/>
    </row>
    <row r="621" spans="1:48" ht="15.75" customHeight="1" x14ac:dyDescent="0.15">
      <c r="A621" s="5"/>
      <c r="B621" s="5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5"/>
      <c r="U621" s="5"/>
      <c r="V621" s="5"/>
      <c r="W621" s="5"/>
      <c r="X621" s="5"/>
      <c r="Y621" s="3"/>
      <c r="Z621" s="3"/>
      <c r="AA621" s="3"/>
      <c r="AB621" s="3"/>
      <c r="AC621" s="3"/>
      <c r="AD621" s="3"/>
      <c r="AE621" s="3"/>
      <c r="AF621" s="3"/>
      <c r="AG621" s="5"/>
      <c r="AH621" s="5"/>
      <c r="AI621" s="5"/>
      <c r="AJ621" s="5"/>
      <c r="AK621" s="5"/>
      <c r="AL621" s="5"/>
      <c r="AM621" s="5"/>
      <c r="AN621" s="5"/>
      <c r="AO621" s="3"/>
      <c r="AP621" s="3"/>
      <c r="AQ621" s="3"/>
      <c r="AR621" s="3"/>
      <c r="AS621" s="3"/>
      <c r="AT621" s="3"/>
      <c r="AU621" s="3"/>
      <c r="AV621" s="3"/>
    </row>
    <row r="622" spans="1:48" ht="15.75" customHeight="1" x14ac:dyDescent="0.15">
      <c r="A622" s="5"/>
      <c r="B622" s="5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5"/>
      <c r="U622" s="5"/>
      <c r="V622" s="5"/>
      <c r="W622" s="5"/>
      <c r="X622" s="5"/>
      <c r="Y622" s="3"/>
      <c r="Z622" s="3"/>
      <c r="AA622" s="3"/>
      <c r="AB622" s="3"/>
      <c r="AC622" s="3"/>
      <c r="AD622" s="3"/>
      <c r="AE622" s="3"/>
      <c r="AF622" s="3"/>
      <c r="AG622" s="5"/>
      <c r="AH622" s="5"/>
      <c r="AI622" s="5"/>
      <c r="AJ622" s="5"/>
      <c r="AK622" s="5"/>
      <c r="AL622" s="5"/>
      <c r="AM622" s="5"/>
      <c r="AN622" s="5"/>
      <c r="AO622" s="3"/>
      <c r="AP622" s="3"/>
      <c r="AQ622" s="3"/>
      <c r="AR622" s="3"/>
      <c r="AS622" s="3"/>
      <c r="AT622" s="3"/>
      <c r="AU622" s="3"/>
      <c r="AV622" s="3"/>
    </row>
    <row r="623" spans="1:48" ht="15.75" customHeight="1" x14ac:dyDescent="0.15">
      <c r="A623" s="5"/>
      <c r="B623" s="5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5"/>
      <c r="U623" s="5"/>
      <c r="V623" s="5"/>
      <c r="W623" s="5"/>
      <c r="X623" s="5"/>
      <c r="Y623" s="3"/>
      <c r="Z623" s="3"/>
      <c r="AA623" s="3"/>
      <c r="AB623" s="3"/>
      <c r="AC623" s="3"/>
      <c r="AD623" s="3"/>
      <c r="AE623" s="3"/>
      <c r="AF623" s="3"/>
      <c r="AG623" s="5"/>
      <c r="AH623" s="5"/>
      <c r="AI623" s="5"/>
      <c r="AJ623" s="5"/>
      <c r="AK623" s="5"/>
      <c r="AL623" s="5"/>
      <c r="AM623" s="5"/>
      <c r="AN623" s="5"/>
      <c r="AO623" s="3"/>
      <c r="AP623" s="3"/>
      <c r="AQ623" s="3"/>
      <c r="AR623" s="3"/>
      <c r="AS623" s="3"/>
      <c r="AT623" s="3"/>
      <c r="AU623" s="3"/>
      <c r="AV623" s="3"/>
    </row>
    <row r="624" spans="1:48" ht="15.75" customHeight="1" x14ac:dyDescent="0.15">
      <c r="A624" s="5"/>
      <c r="B624" s="5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5"/>
      <c r="U624" s="5"/>
      <c r="V624" s="5"/>
      <c r="W624" s="5"/>
      <c r="X624" s="5"/>
      <c r="Y624" s="3"/>
      <c r="Z624" s="3"/>
      <c r="AA624" s="3"/>
      <c r="AB624" s="3"/>
      <c r="AC624" s="3"/>
      <c r="AD624" s="3"/>
      <c r="AE624" s="3"/>
      <c r="AF624" s="3"/>
      <c r="AG624" s="5"/>
      <c r="AH624" s="5"/>
      <c r="AI624" s="5"/>
      <c r="AJ624" s="5"/>
      <c r="AK624" s="5"/>
      <c r="AL624" s="5"/>
      <c r="AM624" s="5"/>
      <c r="AN624" s="5"/>
      <c r="AO624" s="3"/>
      <c r="AP624" s="3"/>
      <c r="AQ624" s="3"/>
      <c r="AR624" s="3"/>
      <c r="AS624" s="3"/>
      <c r="AT624" s="3"/>
      <c r="AU624" s="3"/>
      <c r="AV624" s="3"/>
    </row>
    <row r="625" spans="1:48" ht="15.75" customHeight="1" x14ac:dyDescent="0.15">
      <c r="A625" s="5"/>
      <c r="B625" s="5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5"/>
      <c r="U625" s="5"/>
      <c r="V625" s="5"/>
      <c r="W625" s="5"/>
      <c r="X625" s="5"/>
      <c r="Y625" s="3"/>
      <c r="Z625" s="3"/>
      <c r="AA625" s="3"/>
      <c r="AB625" s="3"/>
      <c r="AC625" s="3"/>
      <c r="AD625" s="3"/>
      <c r="AE625" s="3"/>
      <c r="AF625" s="3"/>
      <c r="AG625" s="5"/>
      <c r="AH625" s="5"/>
      <c r="AI625" s="5"/>
      <c r="AJ625" s="5"/>
      <c r="AK625" s="5"/>
      <c r="AL625" s="5"/>
      <c r="AM625" s="5"/>
      <c r="AN625" s="5"/>
      <c r="AO625" s="3"/>
      <c r="AP625" s="3"/>
      <c r="AQ625" s="3"/>
      <c r="AR625" s="3"/>
      <c r="AS625" s="3"/>
      <c r="AT625" s="3"/>
      <c r="AU625" s="3"/>
      <c r="AV625" s="3"/>
    </row>
    <row r="626" spans="1:48" ht="15.75" customHeight="1" x14ac:dyDescent="0.15">
      <c r="A626" s="5"/>
      <c r="B626" s="5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5"/>
      <c r="U626" s="5"/>
      <c r="V626" s="5"/>
      <c r="W626" s="5"/>
      <c r="X626" s="5"/>
      <c r="Y626" s="3"/>
      <c r="Z626" s="3"/>
      <c r="AA626" s="3"/>
      <c r="AB626" s="3"/>
      <c r="AC626" s="3"/>
      <c r="AD626" s="3"/>
      <c r="AE626" s="3"/>
      <c r="AF626" s="3"/>
      <c r="AG626" s="5"/>
      <c r="AH626" s="5"/>
      <c r="AI626" s="5"/>
      <c r="AJ626" s="5"/>
      <c r="AK626" s="5"/>
      <c r="AL626" s="5"/>
      <c r="AM626" s="5"/>
      <c r="AN626" s="5"/>
      <c r="AO626" s="3"/>
      <c r="AP626" s="3"/>
      <c r="AQ626" s="3"/>
      <c r="AR626" s="3"/>
      <c r="AS626" s="3"/>
      <c r="AT626" s="3"/>
      <c r="AU626" s="3"/>
      <c r="AV626" s="3"/>
    </row>
    <row r="627" spans="1:48" ht="15.75" customHeight="1" x14ac:dyDescent="0.15">
      <c r="A627" s="5"/>
      <c r="B627" s="5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5"/>
      <c r="U627" s="5"/>
      <c r="V627" s="5"/>
      <c r="W627" s="5"/>
      <c r="X627" s="5"/>
      <c r="Y627" s="3"/>
      <c r="Z627" s="3"/>
      <c r="AA627" s="3"/>
      <c r="AB627" s="3"/>
      <c r="AC627" s="3"/>
      <c r="AD627" s="3"/>
      <c r="AE627" s="3"/>
      <c r="AF627" s="3"/>
      <c r="AG627" s="5"/>
      <c r="AH627" s="5"/>
      <c r="AI627" s="5"/>
      <c r="AJ627" s="5"/>
      <c r="AK627" s="5"/>
      <c r="AL627" s="5"/>
      <c r="AM627" s="5"/>
      <c r="AN627" s="5"/>
      <c r="AO627" s="3"/>
      <c r="AP627" s="3"/>
      <c r="AQ627" s="3"/>
      <c r="AR627" s="3"/>
      <c r="AS627" s="3"/>
      <c r="AT627" s="3"/>
      <c r="AU627" s="3"/>
      <c r="AV627" s="3"/>
    </row>
    <row r="628" spans="1:48" ht="15.75" customHeight="1" x14ac:dyDescent="0.15">
      <c r="A628" s="5"/>
      <c r="B628" s="5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5"/>
      <c r="U628" s="5"/>
      <c r="V628" s="5"/>
      <c r="W628" s="5"/>
      <c r="X628" s="5"/>
      <c r="Y628" s="3"/>
      <c r="Z628" s="3"/>
      <c r="AA628" s="3"/>
      <c r="AB628" s="3"/>
      <c r="AC628" s="3"/>
      <c r="AD628" s="3"/>
      <c r="AE628" s="3"/>
      <c r="AF628" s="3"/>
      <c r="AG628" s="5"/>
      <c r="AH628" s="5"/>
      <c r="AI628" s="5"/>
      <c r="AJ628" s="5"/>
      <c r="AK628" s="5"/>
      <c r="AL628" s="5"/>
      <c r="AM628" s="5"/>
      <c r="AN628" s="5"/>
      <c r="AO628" s="3"/>
      <c r="AP628" s="3"/>
      <c r="AQ628" s="3"/>
      <c r="AR628" s="3"/>
      <c r="AS628" s="3"/>
      <c r="AT628" s="3"/>
      <c r="AU628" s="3"/>
      <c r="AV628" s="3"/>
    </row>
    <row r="629" spans="1:48" ht="15.75" customHeight="1" x14ac:dyDescent="0.15">
      <c r="A629" s="5"/>
      <c r="B629" s="5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5"/>
      <c r="U629" s="5"/>
      <c r="V629" s="5"/>
      <c r="W629" s="5"/>
      <c r="X629" s="5"/>
      <c r="Y629" s="3"/>
      <c r="Z629" s="3"/>
      <c r="AA629" s="3"/>
      <c r="AB629" s="3"/>
      <c r="AC629" s="3"/>
      <c r="AD629" s="3"/>
      <c r="AE629" s="3"/>
      <c r="AF629" s="3"/>
      <c r="AG629" s="5"/>
      <c r="AH629" s="5"/>
      <c r="AI629" s="5"/>
      <c r="AJ629" s="5"/>
      <c r="AK629" s="5"/>
      <c r="AL629" s="5"/>
      <c r="AM629" s="5"/>
      <c r="AN629" s="5"/>
      <c r="AO629" s="3"/>
      <c r="AP629" s="3"/>
      <c r="AQ629" s="3"/>
      <c r="AR629" s="3"/>
      <c r="AS629" s="3"/>
      <c r="AT629" s="3"/>
      <c r="AU629" s="3"/>
      <c r="AV629" s="3"/>
    </row>
    <row r="630" spans="1:48" ht="15.75" customHeight="1" x14ac:dyDescent="0.15">
      <c r="A630" s="5"/>
      <c r="B630" s="5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5"/>
      <c r="U630" s="5"/>
      <c r="V630" s="5"/>
      <c r="W630" s="5"/>
      <c r="X630" s="5"/>
      <c r="Y630" s="3"/>
      <c r="Z630" s="3"/>
      <c r="AA630" s="3"/>
      <c r="AB630" s="3"/>
      <c r="AC630" s="3"/>
      <c r="AD630" s="3"/>
      <c r="AE630" s="3"/>
      <c r="AF630" s="3"/>
      <c r="AG630" s="5"/>
      <c r="AH630" s="5"/>
      <c r="AI630" s="5"/>
      <c r="AJ630" s="5"/>
      <c r="AK630" s="5"/>
      <c r="AL630" s="5"/>
      <c r="AM630" s="5"/>
      <c r="AN630" s="5"/>
      <c r="AO630" s="3"/>
      <c r="AP630" s="3"/>
      <c r="AQ630" s="3"/>
      <c r="AR630" s="3"/>
      <c r="AS630" s="3"/>
      <c r="AT630" s="3"/>
      <c r="AU630" s="3"/>
      <c r="AV630" s="3"/>
    </row>
    <row r="631" spans="1:48" ht="15.75" customHeight="1" x14ac:dyDescent="0.15">
      <c r="A631" s="5"/>
      <c r="B631" s="5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5"/>
      <c r="U631" s="5"/>
      <c r="V631" s="5"/>
      <c r="W631" s="5"/>
      <c r="X631" s="5"/>
      <c r="Y631" s="3"/>
      <c r="Z631" s="3"/>
      <c r="AA631" s="3"/>
      <c r="AB631" s="3"/>
      <c r="AC631" s="3"/>
      <c r="AD631" s="3"/>
      <c r="AE631" s="3"/>
      <c r="AF631" s="3"/>
      <c r="AG631" s="5"/>
      <c r="AH631" s="5"/>
      <c r="AI631" s="5"/>
      <c r="AJ631" s="5"/>
      <c r="AK631" s="5"/>
      <c r="AL631" s="5"/>
      <c r="AM631" s="5"/>
      <c r="AN631" s="5"/>
      <c r="AO631" s="3"/>
      <c r="AP631" s="3"/>
      <c r="AQ631" s="3"/>
      <c r="AR631" s="3"/>
      <c r="AS631" s="3"/>
      <c r="AT631" s="3"/>
      <c r="AU631" s="3"/>
      <c r="AV631" s="3"/>
    </row>
    <row r="632" spans="1:48" ht="15.75" customHeight="1" x14ac:dyDescent="0.15">
      <c r="A632" s="5"/>
      <c r="B632" s="5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5"/>
      <c r="U632" s="5"/>
      <c r="V632" s="5"/>
      <c r="W632" s="5"/>
      <c r="X632" s="5"/>
      <c r="Y632" s="3"/>
      <c r="Z632" s="3"/>
      <c r="AA632" s="3"/>
      <c r="AB632" s="3"/>
      <c r="AC632" s="3"/>
      <c r="AD632" s="3"/>
      <c r="AE632" s="3"/>
      <c r="AF632" s="3"/>
      <c r="AG632" s="5"/>
      <c r="AH632" s="5"/>
      <c r="AI632" s="5"/>
      <c r="AJ632" s="5"/>
      <c r="AK632" s="5"/>
      <c r="AL632" s="5"/>
      <c r="AM632" s="5"/>
      <c r="AN632" s="5"/>
      <c r="AO632" s="3"/>
      <c r="AP632" s="3"/>
      <c r="AQ632" s="3"/>
      <c r="AR632" s="3"/>
      <c r="AS632" s="3"/>
      <c r="AT632" s="3"/>
      <c r="AU632" s="3"/>
      <c r="AV632" s="3"/>
    </row>
    <row r="633" spans="1:48" ht="15.75" customHeight="1" x14ac:dyDescent="0.15">
      <c r="A633" s="5"/>
      <c r="B633" s="5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5"/>
      <c r="U633" s="5"/>
      <c r="V633" s="5"/>
      <c r="W633" s="5"/>
      <c r="X633" s="5"/>
      <c r="Y633" s="3"/>
      <c r="Z633" s="3"/>
      <c r="AA633" s="3"/>
      <c r="AB633" s="3"/>
      <c r="AC633" s="3"/>
      <c r="AD633" s="3"/>
      <c r="AE633" s="3"/>
      <c r="AF633" s="3"/>
      <c r="AG633" s="5"/>
      <c r="AH633" s="5"/>
      <c r="AI633" s="5"/>
      <c r="AJ633" s="5"/>
      <c r="AK633" s="5"/>
      <c r="AL633" s="5"/>
      <c r="AM633" s="5"/>
      <c r="AN633" s="5"/>
      <c r="AO633" s="3"/>
      <c r="AP633" s="3"/>
      <c r="AQ633" s="3"/>
      <c r="AR633" s="3"/>
      <c r="AS633" s="3"/>
      <c r="AT633" s="3"/>
      <c r="AU633" s="3"/>
      <c r="AV633" s="3"/>
    </row>
    <row r="634" spans="1:48" ht="15.75" customHeight="1" x14ac:dyDescent="0.15">
      <c r="A634" s="5"/>
      <c r="B634" s="5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5"/>
      <c r="U634" s="5"/>
      <c r="V634" s="5"/>
      <c r="W634" s="5"/>
      <c r="X634" s="5"/>
      <c r="Y634" s="3"/>
      <c r="Z634" s="3"/>
      <c r="AA634" s="3"/>
      <c r="AB634" s="3"/>
      <c r="AC634" s="3"/>
      <c r="AD634" s="3"/>
      <c r="AE634" s="3"/>
      <c r="AF634" s="3"/>
      <c r="AG634" s="5"/>
      <c r="AH634" s="5"/>
      <c r="AI634" s="5"/>
      <c r="AJ634" s="5"/>
      <c r="AK634" s="5"/>
      <c r="AL634" s="5"/>
      <c r="AM634" s="5"/>
      <c r="AN634" s="5"/>
      <c r="AO634" s="3"/>
      <c r="AP634" s="3"/>
      <c r="AQ634" s="3"/>
      <c r="AR634" s="3"/>
      <c r="AS634" s="3"/>
      <c r="AT634" s="3"/>
      <c r="AU634" s="3"/>
      <c r="AV634" s="3"/>
    </row>
    <row r="635" spans="1:48" ht="15.75" customHeight="1" x14ac:dyDescent="0.15">
      <c r="A635" s="5"/>
      <c r="B635" s="5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5"/>
      <c r="U635" s="5"/>
      <c r="V635" s="5"/>
      <c r="W635" s="5"/>
      <c r="X635" s="5"/>
      <c r="Y635" s="3"/>
      <c r="Z635" s="3"/>
      <c r="AA635" s="3"/>
      <c r="AB635" s="3"/>
      <c r="AC635" s="3"/>
      <c r="AD635" s="3"/>
      <c r="AE635" s="3"/>
      <c r="AF635" s="3"/>
      <c r="AG635" s="5"/>
      <c r="AH635" s="5"/>
      <c r="AI635" s="5"/>
      <c r="AJ635" s="5"/>
      <c r="AK635" s="5"/>
      <c r="AL635" s="5"/>
      <c r="AM635" s="5"/>
      <c r="AN635" s="5"/>
      <c r="AO635" s="3"/>
      <c r="AP635" s="3"/>
      <c r="AQ635" s="3"/>
      <c r="AR635" s="3"/>
      <c r="AS635" s="3"/>
      <c r="AT635" s="3"/>
      <c r="AU635" s="3"/>
      <c r="AV635" s="3"/>
    </row>
    <row r="636" spans="1:48" ht="15.75" customHeight="1" x14ac:dyDescent="0.15">
      <c r="A636" s="5"/>
      <c r="B636" s="5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5"/>
      <c r="U636" s="5"/>
      <c r="V636" s="5"/>
      <c r="W636" s="5"/>
      <c r="X636" s="5"/>
      <c r="Y636" s="3"/>
      <c r="Z636" s="3"/>
      <c r="AA636" s="3"/>
      <c r="AB636" s="3"/>
      <c r="AC636" s="3"/>
      <c r="AD636" s="3"/>
      <c r="AE636" s="3"/>
      <c r="AF636" s="3"/>
      <c r="AG636" s="5"/>
      <c r="AH636" s="5"/>
      <c r="AI636" s="5"/>
      <c r="AJ636" s="5"/>
      <c r="AK636" s="5"/>
      <c r="AL636" s="5"/>
      <c r="AM636" s="5"/>
      <c r="AN636" s="5"/>
      <c r="AO636" s="3"/>
      <c r="AP636" s="3"/>
      <c r="AQ636" s="3"/>
      <c r="AR636" s="3"/>
      <c r="AS636" s="3"/>
      <c r="AT636" s="3"/>
      <c r="AU636" s="3"/>
      <c r="AV636" s="3"/>
    </row>
    <row r="637" spans="1:48" ht="15.75" customHeight="1" x14ac:dyDescent="0.15">
      <c r="A637" s="5"/>
      <c r="B637" s="5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5"/>
      <c r="U637" s="5"/>
      <c r="V637" s="5"/>
      <c r="W637" s="5"/>
      <c r="X637" s="5"/>
      <c r="Y637" s="3"/>
      <c r="Z637" s="3"/>
      <c r="AA637" s="3"/>
      <c r="AB637" s="3"/>
      <c r="AC637" s="3"/>
      <c r="AD637" s="3"/>
      <c r="AE637" s="3"/>
      <c r="AF637" s="3"/>
      <c r="AG637" s="5"/>
      <c r="AH637" s="5"/>
      <c r="AI637" s="5"/>
      <c r="AJ637" s="5"/>
      <c r="AK637" s="5"/>
      <c r="AL637" s="5"/>
      <c r="AM637" s="5"/>
      <c r="AN637" s="5"/>
      <c r="AO637" s="3"/>
      <c r="AP637" s="3"/>
      <c r="AQ637" s="3"/>
      <c r="AR637" s="3"/>
      <c r="AS637" s="3"/>
      <c r="AT637" s="3"/>
      <c r="AU637" s="3"/>
      <c r="AV637" s="3"/>
    </row>
    <row r="638" spans="1:48" ht="15.75" customHeight="1" x14ac:dyDescent="0.15">
      <c r="A638" s="5"/>
      <c r="B638" s="5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5"/>
      <c r="U638" s="5"/>
      <c r="V638" s="5"/>
      <c r="W638" s="5"/>
      <c r="X638" s="5"/>
      <c r="Y638" s="3"/>
      <c r="Z638" s="3"/>
      <c r="AA638" s="3"/>
      <c r="AB638" s="3"/>
      <c r="AC638" s="3"/>
      <c r="AD638" s="3"/>
      <c r="AE638" s="3"/>
      <c r="AF638" s="3"/>
      <c r="AG638" s="5"/>
      <c r="AH638" s="5"/>
      <c r="AI638" s="5"/>
      <c r="AJ638" s="5"/>
      <c r="AK638" s="5"/>
      <c r="AL638" s="5"/>
      <c r="AM638" s="5"/>
      <c r="AN638" s="5"/>
      <c r="AO638" s="3"/>
      <c r="AP638" s="3"/>
      <c r="AQ638" s="3"/>
      <c r="AR638" s="3"/>
      <c r="AS638" s="3"/>
      <c r="AT638" s="3"/>
      <c r="AU638" s="3"/>
      <c r="AV638" s="3"/>
    </row>
    <row r="639" spans="1:48" ht="15.75" customHeight="1" x14ac:dyDescent="0.15">
      <c r="A639" s="5"/>
      <c r="B639" s="5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5"/>
      <c r="U639" s="5"/>
      <c r="V639" s="5"/>
      <c r="W639" s="5"/>
      <c r="X639" s="5"/>
      <c r="Y639" s="3"/>
      <c r="Z639" s="3"/>
      <c r="AA639" s="3"/>
      <c r="AB639" s="3"/>
      <c r="AC639" s="3"/>
      <c r="AD639" s="3"/>
      <c r="AE639" s="3"/>
      <c r="AF639" s="3"/>
      <c r="AG639" s="5"/>
      <c r="AH639" s="5"/>
      <c r="AI639" s="5"/>
      <c r="AJ639" s="5"/>
      <c r="AK639" s="5"/>
      <c r="AL639" s="5"/>
      <c r="AM639" s="5"/>
      <c r="AN639" s="5"/>
      <c r="AO639" s="3"/>
      <c r="AP639" s="3"/>
      <c r="AQ639" s="3"/>
      <c r="AR639" s="3"/>
      <c r="AS639" s="3"/>
      <c r="AT639" s="3"/>
      <c r="AU639" s="3"/>
      <c r="AV639" s="3"/>
    </row>
    <row r="640" spans="1:48" ht="15.75" customHeight="1" x14ac:dyDescent="0.15">
      <c r="A640" s="5"/>
      <c r="B640" s="5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5"/>
      <c r="U640" s="5"/>
      <c r="V640" s="5"/>
      <c r="W640" s="5"/>
      <c r="X640" s="5"/>
      <c r="Y640" s="3"/>
      <c r="Z640" s="3"/>
      <c r="AA640" s="3"/>
      <c r="AB640" s="3"/>
      <c r="AC640" s="3"/>
      <c r="AD640" s="3"/>
      <c r="AE640" s="3"/>
      <c r="AF640" s="3"/>
      <c r="AG640" s="5"/>
      <c r="AH640" s="5"/>
      <c r="AI640" s="5"/>
      <c r="AJ640" s="5"/>
      <c r="AK640" s="5"/>
      <c r="AL640" s="5"/>
      <c r="AM640" s="5"/>
      <c r="AN640" s="5"/>
      <c r="AO640" s="3"/>
      <c r="AP640" s="3"/>
      <c r="AQ640" s="3"/>
      <c r="AR640" s="3"/>
      <c r="AS640" s="3"/>
      <c r="AT640" s="3"/>
      <c r="AU640" s="3"/>
      <c r="AV640" s="3"/>
    </row>
    <row r="641" spans="1:48" ht="15.75" customHeight="1" x14ac:dyDescent="0.15">
      <c r="A641" s="5"/>
      <c r="B641" s="5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5"/>
      <c r="U641" s="5"/>
      <c r="V641" s="5"/>
      <c r="W641" s="5"/>
      <c r="X641" s="5"/>
      <c r="Y641" s="3"/>
      <c r="Z641" s="3"/>
      <c r="AA641" s="3"/>
      <c r="AB641" s="3"/>
      <c r="AC641" s="3"/>
      <c r="AD641" s="3"/>
      <c r="AE641" s="3"/>
      <c r="AF641" s="3"/>
      <c r="AG641" s="5"/>
      <c r="AH641" s="5"/>
      <c r="AI641" s="5"/>
      <c r="AJ641" s="5"/>
      <c r="AK641" s="5"/>
      <c r="AL641" s="5"/>
      <c r="AM641" s="5"/>
      <c r="AN641" s="5"/>
      <c r="AO641" s="3"/>
      <c r="AP641" s="3"/>
      <c r="AQ641" s="3"/>
      <c r="AR641" s="3"/>
      <c r="AS641" s="3"/>
      <c r="AT641" s="3"/>
      <c r="AU641" s="3"/>
      <c r="AV641" s="3"/>
    </row>
    <row r="642" spans="1:48" ht="15.75" customHeight="1" x14ac:dyDescent="0.15">
      <c r="A642" s="5"/>
      <c r="B642" s="5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5"/>
      <c r="U642" s="5"/>
      <c r="V642" s="5"/>
      <c r="W642" s="5"/>
      <c r="X642" s="5"/>
      <c r="Y642" s="3"/>
      <c r="Z642" s="3"/>
      <c r="AA642" s="3"/>
      <c r="AB642" s="3"/>
      <c r="AC642" s="3"/>
      <c r="AD642" s="3"/>
      <c r="AE642" s="3"/>
      <c r="AF642" s="3"/>
      <c r="AG642" s="5"/>
      <c r="AH642" s="5"/>
      <c r="AI642" s="5"/>
      <c r="AJ642" s="5"/>
      <c r="AK642" s="5"/>
      <c r="AL642" s="5"/>
      <c r="AM642" s="5"/>
      <c r="AN642" s="5"/>
      <c r="AO642" s="3"/>
      <c r="AP642" s="3"/>
      <c r="AQ642" s="3"/>
      <c r="AR642" s="3"/>
      <c r="AS642" s="3"/>
      <c r="AT642" s="3"/>
      <c r="AU642" s="3"/>
      <c r="AV642" s="3"/>
    </row>
    <row r="643" spans="1:48" ht="15.75" customHeight="1" x14ac:dyDescent="0.15">
      <c r="A643" s="5"/>
      <c r="B643" s="5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5"/>
      <c r="U643" s="5"/>
      <c r="V643" s="5"/>
      <c r="W643" s="5"/>
      <c r="X643" s="5"/>
      <c r="Y643" s="3"/>
      <c r="Z643" s="3"/>
      <c r="AA643" s="3"/>
      <c r="AB643" s="3"/>
      <c r="AC643" s="3"/>
      <c r="AD643" s="3"/>
      <c r="AE643" s="3"/>
      <c r="AF643" s="3"/>
      <c r="AG643" s="5"/>
      <c r="AH643" s="5"/>
      <c r="AI643" s="5"/>
      <c r="AJ643" s="5"/>
      <c r="AK643" s="5"/>
      <c r="AL643" s="5"/>
      <c r="AM643" s="5"/>
      <c r="AN643" s="5"/>
      <c r="AO643" s="3"/>
      <c r="AP643" s="3"/>
      <c r="AQ643" s="3"/>
      <c r="AR643" s="3"/>
      <c r="AS643" s="3"/>
      <c r="AT643" s="3"/>
      <c r="AU643" s="3"/>
      <c r="AV643" s="3"/>
    </row>
    <row r="644" spans="1:48" ht="15.75" customHeight="1" x14ac:dyDescent="0.15">
      <c r="A644" s="5"/>
      <c r="B644" s="5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5"/>
      <c r="U644" s="5"/>
      <c r="V644" s="5"/>
      <c r="W644" s="5"/>
      <c r="X644" s="5"/>
      <c r="Y644" s="3"/>
      <c r="Z644" s="3"/>
      <c r="AA644" s="3"/>
      <c r="AB644" s="3"/>
      <c r="AC644" s="3"/>
      <c r="AD644" s="3"/>
      <c r="AE644" s="3"/>
      <c r="AF644" s="3"/>
      <c r="AG644" s="5"/>
      <c r="AH644" s="5"/>
      <c r="AI644" s="5"/>
      <c r="AJ644" s="5"/>
      <c r="AK644" s="5"/>
      <c r="AL644" s="5"/>
      <c r="AM644" s="5"/>
      <c r="AN644" s="5"/>
      <c r="AO644" s="3"/>
      <c r="AP644" s="3"/>
      <c r="AQ644" s="3"/>
      <c r="AR644" s="3"/>
      <c r="AS644" s="3"/>
      <c r="AT644" s="3"/>
      <c r="AU644" s="3"/>
      <c r="AV644" s="3"/>
    </row>
    <row r="645" spans="1:48" ht="15.75" customHeight="1" x14ac:dyDescent="0.15">
      <c r="A645" s="5"/>
      <c r="B645" s="5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5"/>
      <c r="U645" s="5"/>
      <c r="V645" s="5"/>
      <c r="W645" s="5"/>
      <c r="X645" s="5"/>
      <c r="Y645" s="3"/>
      <c r="Z645" s="3"/>
      <c r="AA645" s="3"/>
      <c r="AB645" s="3"/>
      <c r="AC645" s="3"/>
      <c r="AD645" s="3"/>
      <c r="AE645" s="3"/>
      <c r="AF645" s="3"/>
      <c r="AG645" s="5"/>
      <c r="AH645" s="5"/>
      <c r="AI645" s="5"/>
      <c r="AJ645" s="5"/>
      <c r="AK645" s="5"/>
      <c r="AL645" s="5"/>
      <c r="AM645" s="5"/>
      <c r="AN645" s="5"/>
      <c r="AO645" s="3"/>
      <c r="AP645" s="3"/>
      <c r="AQ645" s="3"/>
      <c r="AR645" s="3"/>
      <c r="AS645" s="3"/>
      <c r="AT645" s="3"/>
      <c r="AU645" s="3"/>
      <c r="AV645" s="3"/>
    </row>
    <row r="646" spans="1:48" ht="15.75" customHeight="1" x14ac:dyDescent="0.15">
      <c r="A646" s="5"/>
      <c r="B646" s="5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5"/>
      <c r="U646" s="5"/>
      <c r="V646" s="5"/>
      <c r="W646" s="5"/>
      <c r="X646" s="5"/>
      <c r="Y646" s="3"/>
      <c r="Z646" s="3"/>
      <c r="AA646" s="3"/>
      <c r="AB646" s="3"/>
      <c r="AC646" s="3"/>
      <c r="AD646" s="3"/>
      <c r="AE646" s="3"/>
      <c r="AF646" s="3"/>
      <c r="AG646" s="5"/>
      <c r="AH646" s="5"/>
      <c r="AI646" s="5"/>
      <c r="AJ646" s="5"/>
      <c r="AK646" s="5"/>
      <c r="AL646" s="5"/>
      <c r="AM646" s="5"/>
      <c r="AN646" s="5"/>
      <c r="AO646" s="3"/>
      <c r="AP646" s="3"/>
      <c r="AQ646" s="3"/>
      <c r="AR646" s="3"/>
      <c r="AS646" s="3"/>
      <c r="AT646" s="3"/>
      <c r="AU646" s="3"/>
      <c r="AV646" s="3"/>
    </row>
    <row r="647" spans="1:48" ht="15.75" customHeight="1" x14ac:dyDescent="0.15">
      <c r="A647" s="5"/>
      <c r="B647" s="5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5"/>
      <c r="U647" s="5"/>
      <c r="V647" s="5"/>
      <c r="W647" s="5"/>
      <c r="X647" s="5"/>
      <c r="Y647" s="3"/>
      <c r="Z647" s="3"/>
      <c r="AA647" s="3"/>
      <c r="AB647" s="3"/>
      <c r="AC647" s="3"/>
      <c r="AD647" s="3"/>
      <c r="AE647" s="3"/>
      <c r="AF647" s="3"/>
      <c r="AG647" s="5"/>
      <c r="AH647" s="5"/>
      <c r="AI647" s="5"/>
      <c r="AJ647" s="5"/>
      <c r="AK647" s="5"/>
      <c r="AL647" s="5"/>
      <c r="AM647" s="5"/>
      <c r="AN647" s="5"/>
      <c r="AO647" s="3"/>
      <c r="AP647" s="3"/>
      <c r="AQ647" s="3"/>
      <c r="AR647" s="3"/>
      <c r="AS647" s="3"/>
      <c r="AT647" s="3"/>
      <c r="AU647" s="3"/>
      <c r="AV647" s="3"/>
    </row>
    <row r="648" spans="1:48" ht="15.75" customHeight="1" x14ac:dyDescent="0.15">
      <c r="A648" s="5"/>
      <c r="B648" s="5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5"/>
      <c r="U648" s="5"/>
      <c r="V648" s="5"/>
      <c r="W648" s="5"/>
      <c r="X648" s="5"/>
      <c r="Y648" s="3"/>
      <c r="Z648" s="3"/>
      <c r="AA648" s="3"/>
      <c r="AB648" s="3"/>
      <c r="AC648" s="3"/>
      <c r="AD648" s="3"/>
      <c r="AE648" s="3"/>
      <c r="AF648" s="3"/>
      <c r="AG648" s="5"/>
      <c r="AH648" s="5"/>
      <c r="AI648" s="5"/>
      <c r="AJ648" s="5"/>
      <c r="AK648" s="5"/>
      <c r="AL648" s="5"/>
      <c r="AM648" s="5"/>
      <c r="AN648" s="5"/>
      <c r="AO648" s="3"/>
      <c r="AP648" s="3"/>
      <c r="AQ648" s="3"/>
      <c r="AR648" s="3"/>
      <c r="AS648" s="3"/>
      <c r="AT648" s="3"/>
      <c r="AU648" s="3"/>
      <c r="AV648" s="3"/>
    </row>
    <row r="649" spans="1:48" ht="15.75" customHeight="1" x14ac:dyDescent="0.15">
      <c r="A649" s="5"/>
      <c r="B649" s="5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5"/>
      <c r="U649" s="5"/>
      <c r="V649" s="5"/>
      <c r="W649" s="5"/>
      <c r="X649" s="5"/>
      <c r="Y649" s="3"/>
      <c r="Z649" s="3"/>
      <c r="AA649" s="3"/>
      <c r="AB649" s="3"/>
      <c r="AC649" s="3"/>
      <c r="AD649" s="3"/>
      <c r="AE649" s="3"/>
      <c r="AF649" s="3"/>
      <c r="AG649" s="5"/>
      <c r="AH649" s="5"/>
      <c r="AI649" s="5"/>
      <c r="AJ649" s="5"/>
      <c r="AK649" s="5"/>
      <c r="AL649" s="5"/>
      <c r="AM649" s="5"/>
      <c r="AN649" s="5"/>
      <c r="AO649" s="3"/>
      <c r="AP649" s="3"/>
      <c r="AQ649" s="3"/>
      <c r="AR649" s="3"/>
      <c r="AS649" s="3"/>
      <c r="AT649" s="3"/>
      <c r="AU649" s="3"/>
      <c r="AV649" s="3"/>
    </row>
    <row r="650" spans="1:48" ht="15.75" customHeight="1" x14ac:dyDescent="0.15">
      <c r="A650" s="5"/>
      <c r="B650" s="5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5"/>
      <c r="U650" s="5"/>
      <c r="V650" s="5"/>
      <c r="W650" s="5"/>
      <c r="X650" s="5"/>
      <c r="Y650" s="3"/>
      <c r="Z650" s="3"/>
      <c r="AA650" s="3"/>
      <c r="AB650" s="3"/>
      <c r="AC650" s="3"/>
      <c r="AD650" s="3"/>
      <c r="AE650" s="3"/>
      <c r="AF650" s="3"/>
      <c r="AG650" s="5"/>
      <c r="AH650" s="5"/>
      <c r="AI650" s="5"/>
      <c r="AJ650" s="5"/>
      <c r="AK650" s="5"/>
      <c r="AL650" s="5"/>
      <c r="AM650" s="5"/>
      <c r="AN650" s="5"/>
      <c r="AO650" s="3"/>
      <c r="AP650" s="3"/>
      <c r="AQ650" s="3"/>
      <c r="AR650" s="3"/>
      <c r="AS650" s="3"/>
      <c r="AT650" s="3"/>
      <c r="AU650" s="3"/>
      <c r="AV650" s="3"/>
    </row>
    <row r="651" spans="1:48" ht="15.75" customHeight="1" x14ac:dyDescent="0.15">
      <c r="A651" s="5"/>
      <c r="B651" s="5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5"/>
      <c r="U651" s="5"/>
      <c r="V651" s="5"/>
      <c r="W651" s="5"/>
      <c r="X651" s="5"/>
      <c r="Y651" s="3"/>
      <c r="Z651" s="3"/>
      <c r="AA651" s="3"/>
      <c r="AB651" s="3"/>
      <c r="AC651" s="3"/>
      <c r="AD651" s="3"/>
      <c r="AE651" s="3"/>
      <c r="AF651" s="3"/>
      <c r="AG651" s="5"/>
      <c r="AH651" s="5"/>
      <c r="AI651" s="5"/>
      <c r="AJ651" s="5"/>
      <c r="AK651" s="5"/>
      <c r="AL651" s="5"/>
      <c r="AM651" s="5"/>
      <c r="AN651" s="5"/>
      <c r="AO651" s="3"/>
      <c r="AP651" s="3"/>
      <c r="AQ651" s="3"/>
      <c r="AR651" s="3"/>
      <c r="AS651" s="3"/>
      <c r="AT651" s="3"/>
      <c r="AU651" s="3"/>
      <c r="AV651" s="3"/>
    </row>
    <row r="652" spans="1:48" ht="15.75" customHeight="1" x14ac:dyDescent="0.15">
      <c r="A652" s="5"/>
      <c r="B652" s="5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5"/>
      <c r="U652" s="5"/>
      <c r="V652" s="5"/>
      <c r="W652" s="5"/>
      <c r="X652" s="5"/>
      <c r="Y652" s="3"/>
      <c r="Z652" s="3"/>
      <c r="AA652" s="3"/>
      <c r="AB652" s="3"/>
      <c r="AC652" s="3"/>
      <c r="AD652" s="3"/>
      <c r="AE652" s="3"/>
      <c r="AF652" s="3"/>
      <c r="AG652" s="5"/>
      <c r="AH652" s="5"/>
      <c r="AI652" s="5"/>
      <c r="AJ652" s="5"/>
      <c r="AK652" s="5"/>
      <c r="AL652" s="5"/>
      <c r="AM652" s="5"/>
      <c r="AN652" s="5"/>
      <c r="AO652" s="3"/>
      <c r="AP652" s="3"/>
      <c r="AQ652" s="3"/>
      <c r="AR652" s="3"/>
      <c r="AS652" s="3"/>
      <c r="AT652" s="3"/>
      <c r="AU652" s="3"/>
      <c r="AV652" s="3"/>
    </row>
    <row r="653" spans="1:48" ht="15.75" customHeight="1" x14ac:dyDescent="0.15">
      <c r="A653" s="5"/>
      <c r="B653" s="5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5"/>
      <c r="U653" s="5"/>
      <c r="V653" s="5"/>
      <c r="W653" s="5"/>
      <c r="X653" s="5"/>
      <c r="Y653" s="3"/>
      <c r="Z653" s="3"/>
      <c r="AA653" s="3"/>
      <c r="AB653" s="3"/>
      <c r="AC653" s="3"/>
      <c r="AD653" s="3"/>
      <c r="AE653" s="3"/>
      <c r="AF653" s="3"/>
      <c r="AG653" s="5"/>
      <c r="AH653" s="5"/>
      <c r="AI653" s="5"/>
      <c r="AJ653" s="5"/>
      <c r="AK653" s="5"/>
      <c r="AL653" s="5"/>
      <c r="AM653" s="5"/>
      <c r="AN653" s="5"/>
      <c r="AO653" s="3"/>
      <c r="AP653" s="3"/>
      <c r="AQ653" s="3"/>
      <c r="AR653" s="3"/>
      <c r="AS653" s="3"/>
      <c r="AT653" s="3"/>
      <c r="AU653" s="3"/>
      <c r="AV653" s="3"/>
    </row>
    <row r="654" spans="1:48" ht="15.75" customHeight="1" x14ac:dyDescent="0.15">
      <c r="A654" s="5"/>
      <c r="B654" s="5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5"/>
      <c r="U654" s="5"/>
      <c r="V654" s="5"/>
      <c r="W654" s="5"/>
      <c r="X654" s="5"/>
      <c r="Y654" s="3"/>
      <c r="Z654" s="3"/>
      <c r="AA654" s="3"/>
      <c r="AB654" s="3"/>
      <c r="AC654" s="3"/>
      <c r="AD654" s="3"/>
      <c r="AE654" s="3"/>
      <c r="AF654" s="3"/>
      <c r="AG654" s="5"/>
      <c r="AH654" s="5"/>
      <c r="AI654" s="5"/>
      <c r="AJ654" s="5"/>
      <c r="AK654" s="5"/>
      <c r="AL654" s="5"/>
      <c r="AM654" s="5"/>
      <c r="AN654" s="5"/>
      <c r="AO654" s="3"/>
      <c r="AP654" s="3"/>
      <c r="AQ654" s="3"/>
      <c r="AR654" s="3"/>
      <c r="AS654" s="3"/>
      <c r="AT654" s="3"/>
      <c r="AU654" s="3"/>
      <c r="AV654" s="3"/>
    </row>
    <row r="655" spans="1:48" ht="15.75" customHeight="1" x14ac:dyDescent="0.15">
      <c r="A655" s="5"/>
      <c r="B655" s="5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5"/>
      <c r="U655" s="5"/>
      <c r="V655" s="5"/>
      <c r="W655" s="5"/>
      <c r="X655" s="5"/>
      <c r="Y655" s="3"/>
      <c r="Z655" s="3"/>
      <c r="AA655" s="3"/>
      <c r="AB655" s="3"/>
      <c r="AC655" s="3"/>
      <c r="AD655" s="3"/>
      <c r="AE655" s="3"/>
      <c r="AF655" s="3"/>
      <c r="AG655" s="5"/>
      <c r="AH655" s="5"/>
      <c r="AI655" s="5"/>
      <c r="AJ655" s="5"/>
      <c r="AK655" s="5"/>
      <c r="AL655" s="5"/>
      <c r="AM655" s="5"/>
      <c r="AN655" s="5"/>
      <c r="AO655" s="3"/>
      <c r="AP655" s="3"/>
      <c r="AQ655" s="3"/>
      <c r="AR655" s="3"/>
      <c r="AS655" s="3"/>
      <c r="AT655" s="3"/>
      <c r="AU655" s="3"/>
      <c r="AV655" s="3"/>
    </row>
    <row r="656" spans="1:48" ht="15.75" customHeight="1" x14ac:dyDescent="0.15">
      <c r="A656" s="5"/>
      <c r="B656" s="5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5"/>
      <c r="U656" s="5"/>
      <c r="V656" s="5"/>
      <c r="W656" s="5"/>
      <c r="X656" s="5"/>
      <c r="Y656" s="3"/>
      <c r="Z656" s="3"/>
      <c r="AA656" s="3"/>
      <c r="AB656" s="3"/>
      <c r="AC656" s="3"/>
      <c r="AD656" s="3"/>
      <c r="AE656" s="3"/>
      <c r="AF656" s="3"/>
      <c r="AG656" s="5"/>
      <c r="AH656" s="5"/>
      <c r="AI656" s="5"/>
      <c r="AJ656" s="5"/>
      <c r="AK656" s="5"/>
      <c r="AL656" s="5"/>
      <c r="AM656" s="5"/>
      <c r="AN656" s="5"/>
      <c r="AO656" s="3"/>
      <c r="AP656" s="3"/>
      <c r="AQ656" s="3"/>
      <c r="AR656" s="3"/>
      <c r="AS656" s="3"/>
      <c r="AT656" s="3"/>
      <c r="AU656" s="3"/>
      <c r="AV656" s="3"/>
    </row>
    <row r="657" spans="1:48" ht="15.75" customHeight="1" x14ac:dyDescent="0.15">
      <c r="A657" s="5"/>
      <c r="B657" s="5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5"/>
      <c r="U657" s="5"/>
      <c r="V657" s="5"/>
      <c r="W657" s="5"/>
      <c r="X657" s="5"/>
      <c r="Y657" s="3"/>
      <c r="Z657" s="3"/>
      <c r="AA657" s="3"/>
      <c r="AB657" s="3"/>
      <c r="AC657" s="3"/>
      <c r="AD657" s="3"/>
      <c r="AE657" s="3"/>
      <c r="AF657" s="3"/>
      <c r="AG657" s="5"/>
      <c r="AH657" s="5"/>
      <c r="AI657" s="5"/>
      <c r="AJ657" s="5"/>
      <c r="AK657" s="5"/>
      <c r="AL657" s="5"/>
      <c r="AM657" s="5"/>
      <c r="AN657" s="5"/>
      <c r="AO657" s="3"/>
      <c r="AP657" s="3"/>
      <c r="AQ657" s="3"/>
      <c r="AR657" s="3"/>
      <c r="AS657" s="3"/>
      <c r="AT657" s="3"/>
      <c r="AU657" s="3"/>
      <c r="AV657" s="3"/>
    </row>
    <row r="658" spans="1:48" ht="15.75" customHeight="1" x14ac:dyDescent="0.15">
      <c r="A658" s="5"/>
      <c r="B658" s="5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5"/>
      <c r="U658" s="5"/>
      <c r="V658" s="5"/>
      <c r="W658" s="5"/>
      <c r="X658" s="5"/>
      <c r="Y658" s="3"/>
      <c r="Z658" s="3"/>
      <c r="AA658" s="3"/>
      <c r="AB658" s="3"/>
      <c r="AC658" s="3"/>
      <c r="AD658" s="3"/>
      <c r="AE658" s="3"/>
      <c r="AF658" s="3"/>
      <c r="AG658" s="5"/>
      <c r="AH658" s="5"/>
      <c r="AI658" s="5"/>
      <c r="AJ658" s="5"/>
      <c r="AK658" s="5"/>
      <c r="AL658" s="5"/>
      <c r="AM658" s="5"/>
      <c r="AN658" s="5"/>
      <c r="AO658" s="3"/>
      <c r="AP658" s="3"/>
      <c r="AQ658" s="3"/>
      <c r="AR658" s="3"/>
      <c r="AS658" s="3"/>
      <c r="AT658" s="3"/>
      <c r="AU658" s="3"/>
      <c r="AV658" s="3"/>
    </row>
    <row r="659" spans="1:48" ht="15.75" customHeight="1" x14ac:dyDescent="0.15">
      <c r="A659" s="5"/>
      <c r="B659" s="5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5"/>
      <c r="U659" s="5"/>
      <c r="V659" s="5"/>
      <c r="W659" s="5"/>
      <c r="X659" s="5"/>
      <c r="Y659" s="3"/>
      <c r="Z659" s="3"/>
      <c r="AA659" s="3"/>
      <c r="AB659" s="3"/>
      <c r="AC659" s="3"/>
      <c r="AD659" s="3"/>
      <c r="AE659" s="3"/>
      <c r="AF659" s="3"/>
      <c r="AG659" s="5"/>
      <c r="AH659" s="5"/>
      <c r="AI659" s="5"/>
      <c r="AJ659" s="5"/>
      <c r="AK659" s="5"/>
      <c r="AL659" s="5"/>
      <c r="AM659" s="5"/>
      <c r="AN659" s="5"/>
      <c r="AO659" s="3"/>
      <c r="AP659" s="3"/>
      <c r="AQ659" s="3"/>
      <c r="AR659" s="3"/>
      <c r="AS659" s="3"/>
      <c r="AT659" s="3"/>
      <c r="AU659" s="3"/>
      <c r="AV659" s="3"/>
    </row>
    <row r="660" spans="1:48" ht="15.75" customHeight="1" x14ac:dyDescent="0.15">
      <c r="A660" s="5"/>
      <c r="B660" s="5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5"/>
      <c r="U660" s="5"/>
      <c r="V660" s="5"/>
      <c r="W660" s="5"/>
      <c r="X660" s="5"/>
      <c r="Y660" s="3"/>
      <c r="Z660" s="3"/>
      <c r="AA660" s="3"/>
      <c r="AB660" s="3"/>
      <c r="AC660" s="3"/>
      <c r="AD660" s="3"/>
      <c r="AE660" s="3"/>
      <c r="AF660" s="3"/>
      <c r="AG660" s="5"/>
      <c r="AH660" s="5"/>
      <c r="AI660" s="5"/>
      <c r="AJ660" s="5"/>
      <c r="AK660" s="5"/>
      <c r="AL660" s="5"/>
      <c r="AM660" s="5"/>
      <c r="AN660" s="5"/>
      <c r="AO660" s="3"/>
      <c r="AP660" s="3"/>
      <c r="AQ660" s="3"/>
      <c r="AR660" s="3"/>
      <c r="AS660" s="3"/>
      <c r="AT660" s="3"/>
      <c r="AU660" s="3"/>
      <c r="AV660" s="3"/>
    </row>
    <row r="661" spans="1:48" ht="15.75" customHeight="1" x14ac:dyDescent="0.15">
      <c r="A661" s="5"/>
      <c r="B661" s="5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5"/>
      <c r="U661" s="5"/>
      <c r="V661" s="5"/>
      <c r="W661" s="5"/>
      <c r="X661" s="5"/>
      <c r="Y661" s="3"/>
      <c r="Z661" s="3"/>
      <c r="AA661" s="3"/>
      <c r="AB661" s="3"/>
      <c r="AC661" s="3"/>
      <c r="AD661" s="3"/>
      <c r="AE661" s="3"/>
      <c r="AF661" s="3"/>
      <c r="AG661" s="5"/>
      <c r="AH661" s="5"/>
      <c r="AI661" s="5"/>
      <c r="AJ661" s="5"/>
      <c r="AK661" s="5"/>
      <c r="AL661" s="5"/>
      <c r="AM661" s="5"/>
      <c r="AN661" s="5"/>
      <c r="AO661" s="3"/>
      <c r="AP661" s="3"/>
      <c r="AQ661" s="3"/>
      <c r="AR661" s="3"/>
      <c r="AS661" s="3"/>
      <c r="AT661" s="3"/>
      <c r="AU661" s="3"/>
      <c r="AV661" s="3"/>
    </row>
    <row r="662" spans="1:48" ht="15.75" customHeight="1" x14ac:dyDescent="0.15">
      <c r="A662" s="5"/>
      <c r="B662" s="5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5"/>
      <c r="U662" s="5"/>
      <c r="V662" s="5"/>
      <c r="W662" s="5"/>
      <c r="X662" s="5"/>
      <c r="Y662" s="3"/>
      <c r="Z662" s="3"/>
      <c r="AA662" s="3"/>
      <c r="AB662" s="3"/>
      <c r="AC662" s="3"/>
      <c r="AD662" s="3"/>
      <c r="AE662" s="3"/>
      <c r="AF662" s="3"/>
      <c r="AG662" s="5"/>
      <c r="AH662" s="5"/>
      <c r="AI662" s="5"/>
      <c r="AJ662" s="5"/>
      <c r="AK662" s="5"/>
      <c r="AL662" s="5"/>
      <c r="AM662" s="5"/>
      <c r="AN662" s="5"/>
      <c r="AO662" s="3"/>
      <c r="AP662" s="3"/>
      <c r="AQ662" s="3"/>
      <c r="AR662" s="3"/>
      <c r="AS662" s="3"/>
      <c r="AT662" s="3"/>
      <c r="AU662" s="3"/>
      <c r="AV662" s="3"/>
    </row>
    <row r="663" spans="1:48" ht="15.75" customHeight="1" x14ac:dyDescent="0.15">
      <c r="A663" s="5"/>
      <c r="B663" s="5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5"/>
      <c r="U663" s="5"/>
      <c r="V663" s="5"/>
      <c r="W663" s="5"/>
      <c r="X663" s="5"/>
      <c r="Y663" s="3"/>
      <c r="Z663" s="3"/>
      <c r="AA663" s="3"/>
      <c r="AB663" s="3"/>
      <c r="AC663" s="3"/>
      <c r="AD663" s="3"/>
      <c r="AE663" s="3"/>
      <c r="AF663" s="3"/>
      <c r="AG663" s="5"/>
      <c r="AH663" s="5"/>
      <c r="AI663" s="5"/>
      <c r="AJ663" s="5"/>
      <c r="AK663" s="5"/>
      <c r="AL663" s="5"/>
      <c r="AM663" s="5"/>
      <c r="AN663" s="5"/>
      <c r="AO663" s="3"/>
      <c r="AP663" s="3"/>
      <c r="AQ663" s="3"/>
      <c r="AR663" s="3"/>
      <c r="AS663" s="3"/>
      <c r="AT663" s="3"/>
      <c r="AU663" s="3"/>
      <c r="AV663" s="3"/>
    </row>
    <row r="664" spans="1:48" ht="15.75" customHeight="1" x14ac:dyDescent="0.15">
      <c r="A664" s="5"/>
      <c r="B664" s="5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5"/>
      <c r="U664" s="5"/>
      <c r="V664" s="5"/>
      <c r="W664" s="5"/>
      <c r="X664" s="5"/>
      <c r="Y664" s="3"/>
      <c r="Z664" s="3"/>
      <c r="AA664" s="3"/>
      <c r="AB664" s="3"/>
      <c r="AC664" s="3"/>
      <c r="AD664" s="3"/>
      <c r="AE664" s="3"/>
      <c r="AF664" s="3"/>
      <c r="AG664" s="5"/>
      <c r="AH664" s="5"/>
      <c r="AI664" s="5"/>
      <c r="AJ664" s="5"/>
      <c r="AK664" s="5"/>
      <c r="AL664" s="5"/>
      <c r="AM664" s="5"/>
      <c r="AN664" s="5"/>
      <c r="AO664" s="3"/>
      <c r="AP664" s="3"/>
      <c r="AQ664" s="3"/>
      <c r="AR664" s="3"/>
      <c r="AS664" s="3"/>
      <c r="AT664" s="3"/>
      <c r="AU664" s="3"/>
      <c r="AV664" s="3"/>
    </row>
    <row r="665" spans="1:48" ht="15.75" customHeight="1" x14ac:dyDescent="0.15">
      <c r="A665" s="5"/>
      <c r="B665" s="5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5"/>
      <c r="U665" s="5"/>
      <c r="V665" s="5"/>
      <c r="W665" s="5"/>
      <c r="X665" s="5"/>
      <c r="Y665" s="3"/>
      <c r="Z665" s="3"/>
      <c r="AA665" s="3"/>
      <c r="AB665" s="3"/>
      <c r="AC665" s="3"/>
      <c r="AD665" s="3"/>
      <c r="AE665" s="3"/>
      <c r="AF665" s="3"/>
      <c r="AG665" s="5"/>
      <c r="AH665" s="5"/>
      <c r="AI665" s="5"/>
      <c r="AJ665" s="5"/>
      <c r="AK665" s="5"/>
      <c r="AL665" s="5"/>
      <c r="AM665" s="5"/>
      <c r="AN665" s="5"/>
      <c r="AO665" s="3"/>
      <c r="AP665" s="3"/>
      <c r="AQ665" s="3"/>
      <c r="AR665" s="3"/>
      <c r="AS665" s="3"/>
      <c r="AT665" s="3"/>
      <c r="AU665" s="3"/>
      <c r="AV665" s="3"/>
    </row>
    <row r="666" spans="1:48" ht="15.75" customHeight="1" x14ac:dyDescent="0.15">
      <c r="A666" s="5"/>
      <c r="B666" s="5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5"/>
      <c r="U666" s="5"/>
      <c r="V666" s="5"/>
      <c r="W666" s="5"/>
      <c r="X666" s="5"/>
      <c r="Y666" s="3"/>
      <c r="Z666" s="3"/>
      <c r="AA666" s="3"/>
      <c r="AB666" s="3"/>
      <c r="AC666" s="3"/>
      <c r="AD666" s="3"/>
      <c r="AE666" s="3"/>
      <c r="AF666" s="3"/>
      <c r="AG666" s="5"/>
      <c r="AH666" s="5"/>
      <c r="AI666" s="5"/>
      <c r="AJ666" s="5"/>
      <c r="AK666" s="5"/>
      <c r="AL666" s="5"/>
      <c r="AM666" s="5"/>
      <c r="AN666" s="5"/>
      <c r="AO666" s="3"/>
      <c r="AP666" s="3"/>
      <c r="AQ666" s="3"/>
      <c r="AR666" s="3"/>
      <c r="AS666" s="3"/>
      <c r="AT666" s="3"/>
      <c r="AU666" s="3"/>
      <c r="AV666" s="3"/>
    </row>
    <row r="667" spans="1:48" ht="15.75" customHeight="1" x14ac:dyDescent="0.15">
      <c r="A667" s="5"/>
      <c r="B667" s="5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5"/>
      <c r="U667" s="5"/>
      <c r="V667" s="5"/>
      <c r="W667" s="5"/>
      <c r="X667" s="5"/>
      <c r="Y667" s="3"/>
      <c r="Z667" s="3"/>
      <c r="AA667" s="3"/>
      <c r="AB667" s="3"/>
      <c r="AC667" s="3"/>
      <c r="AD667" s="3"/>
      <c r="AE667" s="3"/>
      <c r="AF667" s="3"/>
      <c r="AG667" s="5"/>
      <c r="AH667" s="5"/>
      <c r="AI667" s="5"/>
      <c r="AJ667" s="5"/>
      <c r="AK667" s="5"/>
      <c r="AL667" s="5"/>
      <c r="AM667" s="5"/>
      <c r="AN667" s="5"/>
      <c r="AO667" s="3"/>
      <c r="AP667" s="3"/>
      <c r="AQ667" s="3"/>
      <c r="AR667" s="3"/>
      <c r="AS667" s="3"/>
      <c r="AT667" s="3"/>
      <c r="AU667" s="3"/>
      <c r="AV667" s="3"/>
    </row>
    <row r="668" spans="1:48" ht="15.75" customHeight="1" x14ac:dyDescent="0.15">
      <c r="A668" s="5"/>
      <c r="B668" s="5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5"/>
      <c r="U668" s="5"/>
      <c r="V668" s="5"/>
      <c r="W668" s="5"/>
      <c r="X668" s="5"/>
      <c r="Y668" s="3"/>
      <c r="Z668" s="3"/>
      <c r="AA668" s="3"/>
      <c r="AB668" s="3"/>
      <c r="AC668" s="3"/>
      <c r="AD668" s="3"/>
      <c r="AE668" s="3"/>
      <c r="AF668" s="3"/>
      <c r="AG668" s="5"/>
      <c r="AH668" s="5"/>
      <c r="AI668" s="5"/>
      <c r="AJ668" s="5"/>
      <c r="AK668" s="5"/>
      <c r="AL668" s="5"/>
      <c r="AM668" s="5"/>
      <c r="AN668" s="5"/>
      <c r="AO668" s="3"/>
      <c r="AP668" s="3"/>
      <c r="AQ668" s="3"/>
      <c r="AR668" s="3"/>
      <c r="AS668" s="3"/>
      <c r="AT668" s="3"/>
      <c r="AU668" s="3"/>
      <c r="AV668" s="3"/>
    </row>
    <row r="669" spans="1:48" ht="15.75" customHeight="1" x14ac:dyDescent="0.15">
      <c r="A669" s="5"/>
      <c r="B669" s="5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5"/>
      <c r="U669" s="5"/>
      <c r="V669" s="5"/>
      <c r="W669" s="5"/>
      <c r="X669" s="5"/>
      <c r="Y669" s="3"/>
      <c r="Z669" s="3"/>
      <c r="AA669" s="3"/>
      <c r="AB669" s="3"/>
      <c r="AC669" s="3"/>
      <c r="AD669" s="3"/>
      <c r="AE669" s="3"/>
      <c r="AF669" s="3"/>
      <c r="AG669" s="5"/>
      <c r="AH669" s="5"/>
      <c r="AI669" s="5"/>
      <c r="AJ669" s="5"/>
      <c r="AK669" s="5"/>
      <c r="AL669" s="5"/>
      <c r="AM669" s="5"/>
      <c r="AN669" s="5"/>
      <c r="AO669" s="3"/>
      <c r="AP669" s="3"/>
      <c r="AQ669" s="3"/>
      <c r="AR669" s="3"/>
      <c r="AS669" s="3"/>
      <c r="AT669" s="3"/>
      <c r="AU669" s="3"/>
      <c r="AV669" s="3"/>
    </row>
    <row r="670" spans="1:48" ht="15.75" customHeight="1" x14ac:dyDescent="0.15">
      <c r="A670" s="5"/>
      <c r="B670" s="5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5"/>
      <c r="U670" s="5"/>
      <c r="V670" s="5"/>
      <c r="W670" s="5"/>
      <c r="X670" s="5"/>
      <c r="Y670" s="3"/>
      <c r="Z670" s="3"/>
      <c r="AA670" s="3"/>
      <c r="AB670" s="3"/>
      <c r="AC670" s="3"/>
      <c r="AD670" s="3"/>
      <c r="AE670" s="3"/>
      <c r="AF670" s="3"/>
      <c r="AG670" s="5"/>
      <c r="AH670" s="5"/>
      <c r="AI670" s="5"/>
      <c r="AJ670" s="5"/>
      <c r="AK670" s="5"/>
      <c r="AL670" s="5"/>
      <c r="AM670" s="5"/>
      <c r="AN670" s="5"/>
      <c r="AO670" s="3"/>
      <c r="AP670" s="3"/>
      <c r="AQ670" s="3"/>
      <c r="AR670" s="3"/>
      <c r="AS670" s="3"/>
      <c r="AT670" s="3"/>
      <c r="AU670" s="3"/>
      <c r="AV670" s="3"/>
    </row>
    <row r="671" spans="1:48" ht="15.75" customHeight="1" x14ac:dyDescent="0.15">
      <c r="A671" s="5"/>
      <c r="B671" s="5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5"/>
      <c r="U671" s="5"/>
      <c r="V671" s="5"/>
      <c r="W671" s="5"/>
      <c r="X671" s="5"/>
      <c r="Y671" s="3"/>
      <c r="Z671" s="3"/>
      <c r="AA671" s="3"/>
      <c r="AB671" s="3"/>
      <c r="AC671" s="3"/>
      <c r="AD671" s="3"/>
      <c r="AE671" s="3"/>
      <c r="AF671" s="3"/>
      <c r="AG671" s="5"/>
      <c r="AH671" s="5"/>
      <c r="AI671" s="5"/>
      <c r="AJ671" s="5"/>
      <c r="AK671" s="5"/>
      <c r="AL671" s="5"/>
      <c r="AM671" s="5"/>
      <c r="AN671" s="5"/>
      <c r="AO671" s="3"/>
      <c r="AP671" s="3"/>
      <c r="AQ671" s="3"/>
      <c r="AR671" s="3"/>
      <c r="AS671" s="3"/>
      <c r="AT671" s="3"/>
      <c r="AU671" s="3"/>
      <c r="AV671" s="3"/>
    </row>
    <row r="672" spans="1:48" ht="15.75" customHeight="1" x14ac:dyDescent="0.15">
      <c r="A672" s="5"/>
      <c r="B672" s="5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5"/>
      <c r="U672" s="5"/>
      <c r="V672" s="5"/>
      <c r="W672" s="5"/>
      <c r="X672" s="5"/>
      <c r="Y672" s="3"/>
      <c r="Z672" s="3"/>
      <c r="AA672" s="3"/>
      <c r="AB672" s="3"/>
      <c r="AC672" s="3"/>
      <c r="AD672" s="3"/>
      <c r="AE672" s="3"/>
      <c r="AF672" s="3"/>
      <c r="AG672" s="5"/>
      <c r="AH672" s="5"/>
      <c r="AI672" s="5"/>
      <c r="AJ672" s="5"/>
      <c r="AK672" s="5"/>
      <c r="AL672" s="5"/>
      <c r="AM672" s="5"/>
      <c r="AN672" s="5"/>
      <c r="AO672" s="3"/>
      <c r="AP672" s="3"/>
      <c r="AQ672" s="3"/>
      <c r="AR672" s="3"/>
      <c r="AS672" s="3"/>
      <c r="AT672" s="3"/>
      <c r="AU672" s="3"/>
      <c r="AV672" s="3"/>
    </row>
    <row r="673" spans="1:48" ht="15.75" customHeight="1" x14ac:dyDescent="0.15">
      <c r="A673" s="5"/>
      <c r="B673" s="5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5"/>
      <c r="U673" s="5"/>
      <c r="V673" s="5"/>
      <c r="W673" s="5"/>
      <c r="X673" s="5"/>
      <c r="Y673" s="3"/>
      <c r="Z673" s="3"/>
      <c r="AA673" s="3"/>
      <c r="AB673" s="3"/>
      <c r="AC673" s="3"/>
      <c r="AD673" s="3"/>
      <c r="AE673" s="3"/>
      <c r="AF673" s="3"/>
      <c r="AG673" s="5"/>
      <c r="AH673" s="5"/>
      <c r="AI673" s="5"/>
      <c r="AJ673" s="5"/>
      <c r="AK673" s="5"/>
      <c r="AL673" s="5"/>
      <c r="AM673" s="5"/>
      <c r="AN673" s="5"/>
      <c r="AO673" s="3"/>
      <c r="AP673" s="3"/>
      <c r="AQ673" s="3"/>
      <c r="AR673" s="3"/>
      <c r="AS673" s="3"/>
      <c r="AT673" s="3"/>
      <c r="AU673" s="3"/>
      <c r="AV673" s="3"/>
    </row>
    <row r="674" spans="1:48" ht="15.75" customHeight="1" x14ac:dyDescent="0.15">
      <c r="A674" s="5"/>
      <c r="B674" s="5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5"/>
      <c r="U674" s="5"/>
      <c r="V674" s="5"/>
      <c r="W674" s="5"/>
      <c r="X674" s="5"/>
      <c r="Y674" s="3"/>
      <c r="Z674" s="3"/>
      <c r="AA674" s="3"/>
      <c r="AB674" s="3"/>
      <c r="AC674" s="3"/>
      <c r="AD674" s="3"/>
      <c r="AE674" s="3"/>
      <c r="AF674" s="3"/>
      <c r="AG674" s="5"/>
      <c r="AH674" s="5"/>
      <c r="AI674" s="5"/>
      <c r="AJ674" s="5"/>
      <c r="AK674" s="5"/>
      <c r="AL674" s="5"/>
      <c r="AM674" s="5"/>
      <c r="AN674" s="5"/>
      <c r="AO674" s="3"/>
      <c r="AP674" s="3"/>
      <c r="AQ674" s="3"/>
      <c r="AR674" s="3"/>
      <c r="AS674" s="3"/>
      <c r="AT674" s="3"/>
      <c r="AU674" s="3"/>
      <c r="AV674" s="3"/>
    </row>
    <row r="675" spans="1:48" ht="15.75" customHeight="1" x14ac:dyDescent="0.15">
      <c r="A675" s="5"/>
      <c r="B675" s="5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5"/>
      <c r="U675" s="5"/>
      <c r="V675" s="5"/>
      <c r="W675" s="5"/>
      <c r="X675" s="5"/>
      <c r="Y675" s="3"/>
      <c r="Z675" s="3"/>
      <c r="AA675" s="3"/>
      <c r="AB675" s="3"/>
      <c r="AC675" s="3"/>
      <c r="AD675" s="3"/>
      <c r="AE675" s="3"/>
      <c r="AF675" s="3"/>
      <c r="AG675" s="5"/>
      <c r="AH675" s="5"/>
      <c r="AI675" s="5"/>
      <c r="AJ675" s="5"/>
      <c r="AK675" s="5"/>
      <c r="AL675" s="5"/>
      <c r="AM675" s="5"/>
      <c r="AN675" s="5"/>
      <c r="AO675" s="3"/>
      <c r="AP675" s="3"/>
      <c r="AQ675" s="3"/>
      <c r="AR675" s="3"/>
      <c r="AS675" s="3"/>
      <c r="AT675" s="3"/>
      <c r="AU675" s="3"/>
      <c r="AV675" s="3"/>
    </row>
    <row r="676" spans="1:48" ht="15.75" customHeight="1" x14ac:dyDescent="0.15">
      <c r="A676" s="5"/>
      <c r="B676" s="5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5"/>
      <c r="U676" s="5"/>
      <c r="V676" s="5"/>
      <c r="W676" s="5"/>
      <c r="X676" s="5"/>
      <c r="Y676" s="3"/>
      <c r="Z676" s="3"/>
      <c r="AA676" s="3"/>
      <c r="AB676" s="3"/>
      <c r="AC676" s="3"/>
      <c r="AD676" s="3"/>
      <c r="AE676" s="3"/>
      <c r="AF676" s="3"/>
      <c r="AG676" s="5"/>
      <c r="AH676" s="5"/>
      <c r="AI676" s="5"/>
      <c r="AJ676" s="5"/>
      <c r="AK676" s="5"/>
      <c r="AL676" s="5"/>
      <c r="AM676" s="5"/>
      <c r="AN676" s="5"/>
      <c r="AO676" s="3"/>
      <c r="AP676" s="3"/>
      <c r="AQ676" s="3"/>
      <c r="AR676" s="3"/>
      <c r="AS676" s="3"/>
      <c r="AT676" s="3"/>
      <c r="AU676" s="3"/>
      <c r="AV676" s="3"/>
    </row>
    <row r="677" spans="1:48" ht="15.75" customHeight="1" x14ac:dyDescent="0.15">
      <c r="A677" s="5"/>
      <c r="B677" s="5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5"/>
      <c r="U677" s="5"/>
      <c r="V677" s="5"/>
      <c r="W677" s="5"/>
      <c r="X677" s="5"/>
      <c r="Y677" s="3"/>
      <c r="Z677" s="3"/>
      <c r="AA677" s="3"/>
      <c r="AB677" s="3"/>
      <c r="AC677" s="3"/>
      <c r="AD677" s="3"/>
      <c r="AE677" s="3"/>
      <c r="AF677" s="3"/>
      <c r="AG677" s="5"/>
      <c r="AH677" s="5"/>
      <c r="AI677" s="5"/>
      <c r="AJ677" s="5"/>
      <c r="AK677" s="5"/>
      <c r="AL677" s="5"/>
      <c r="AM677" s="5"/>
      <c r="AN677" s="5"/>
      <c r="AO677" s="3"/>
      <c r="AP677" s="3"/>
      <c r="AQ677" s="3"/>
      <c r="AR677" s="3"/>
      <c r="AS677" s="3"/>
      <c r="AT677" s="3"/>
      <c r="AU677" s="3"/>
      <c r="AV677" s="3"/>
    </row>
    <row r="678" spans="1:48" ht="15.75" customHeight="1" x14ac:dyDescent="0.15">
      <c r="A678" s="5"/>
      <c r="B678" s="5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5"/>
      <c r="U678" s="5"/>
      <c r="V678" s="5"/>
      <c r="W678" s="5"/>
      <c r="X678" s="5"/>
      <c r="Y678" s="3"/>
      <c r="Z678" s="3"/>
      <c r="AA678" s="3"/>
      <c r="AB678" s="3"/>
      <c r="AC678" s="3"/>
      <c r="AD678" s="3"/>
      <c r="AE678" s="3"/>
      <c r="AF678" s="3"/>
      <c r="AG678" s="5"/>
      <c r="AH678" s="5"/>
      <c r="AI678" s="5"/>
      <c r="AJ678" s="5"/>
      <c r="AK678" s="5"/>
      <c r="AL678" s="5"/>
      <c r="AM678" s="5"/>
      <c r="AN678" s="5"/>
      <c r="AO678" s="3"/>
      <c r="AP678" s="3"/>
      <c r="AQ678" s="3"/>
      <c r="AR678" s="3"/>
      <c r="AS678" s="3"/>
      <c r="AT678" s="3"/>
      <c r="AU678" s="3"/>
      <c r="AV678" s="3"/>
    </row>
    <row r="679" spans="1:48" ht="15.75" customHeight="1" x14ac:dyDescent="0.15">
      <c r="A679" s="5"/>
      <c r="B679" s="5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5"/>
      <c r="U679" s="5"/>
      <c r="V679" s="5"/>
      <c r="W679" s="5"/>
      <c r="X679" s="5"/>
      <c r="Y679" s="3"/>
      <c r="Z679" s="3"/>
      <c r="AA679" s="3"/>
      <c r="AB679" s="3"/>
      <c r="AC679" s="3"/>
      <c r="AD679" s="3"/>
      <c r="AE679" s="3"/>
      <c r="AF679" s="3"/>
      <c r="AG679" s="5"/>
      <c r="AH679" s="5"/>
      <c r="AI679" s="5"/>
      <c r="AJ679" s="5"/>
      <c r="AK679" s="5"/>
      <c r="AL679" s="5"/>
      <c r="AM679" s="5"/>
      <c r="AN679" s="5"/>
      <c r="AO679" s="3"/>
      <c r="AP679" s="3"/>
      <c r="AQ679" s="3"/>
      <c r="AR679" s="3"/>
      <c r="AS679" s="3"/>
      <c r="AT679" s="3"/>
      <c r="AU679" s="3"/>
      <c r="AV679" s="3"/>
    </row>
    <row r="680" spans="1:48" ht="15.75" customHeight="1" x14ac:dyDescent="0.15">
      <c r="A680" s="5"/>
      <c r="B680" s="5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5"/>
      <c r="U680" s="5"/>
      <c r="V680" s="5"/>
      <c r="W680" s="5"/>
      <c r="X680" s="5"/>
      <c r="Y680" s="3"/>
      <c r="Z680" s="3"/>
      <c r="AA680" s="3"/>
      <c r="AB680" s="3"/>
      <c r="AC680" s="3"/>
      <c r="AD680" s="3"/>
      <c r="AE680" s="3"/>
      <c r="AF680" s="3"/>
      <c r="AG680" s="5"/>
      <c r="AH680" s="5"/>
      <c r="AI680" s="5"/>
      <c r="AJ680" s="5"/>
      <c r="AK680" s="5"/>
      <c r="AL680" s="5"/>
      <c r="AM680" s="5"/>
      <c r="AN680" s="5"/>
      <c r="AO680" s="3"/>
      <c r="AP680" s="3"/>
      <c r="AQ680" s="3"/>
      <c r="AR680" s="3"/>
      <c r="AS680" s="3"/>
      <c r="AT680" s="3"/>
      <c r="AU680" s="3"/>
      <c r="AV680" s="3"/>
    </row>
    <row r="681" spans="1:48" ht="15.75" customHeight="1" x14ac:dyDescent="0.15">
      <c r="A681" s="5"/>
      <c r="B681" s="5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5"/>
      <c r="U681" s="5"/>
      <c r="V681" s="5"/>
      <c r="W681" s="5"/>
      <c r="X681" s="5"/>
      <c r="Y681" s="3"/>
      <c r="Z681" s="3"/>
      <c r="AA681" s="3"/>
      <c r="AB681" s="3"/>
      <c r="AC681" s="3"/>
      <c r="AD681" s="3"/>
      <c r="AE681" s="3"/>
      <c r="AF681" s="3"/>
      <c r="AG681" s="5"/>
      <c r="AH681" s="5"/>
      <c r="AI681" s="5"/>
      <c r="AJ681" s="5"/>
      <c r="AK681" s="5"/>
      <c r="AL681" s="5"/>
      <c r="AM681" s="5"/>
      <c r="AN681" s="5"/>
      <c r="AO681" s="3"/>
      <c r="AP681" s="3"/>
      <c r="AQ681" s="3"/>
      <c r="AR681" s="3"/>
      <c r="AS681" s="3"/>
      <c r="AT681" s="3"/>
      <c r="AU681" s="3"/>
      <c r="AV681" s="3"/>
    </row>
    <row r="682" spans="1:48" ht="15.75" customHeight="1" x14ac:dyDescent="0.15">
      <c r="A682" s="5"/>
      <c r="B682" s="5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5"/>
      <c r="U682" s="5"/>
      <c r="V682" s="5"/>
      <c r="W682" s="5"/>
      <c r="X682" s="5"/>
      <c r="Y682" s="3"/>
      <c r="Z682" s="3"/>
      <c r="AA682" s="3"/>
      <c r="AB682" s="3"/>
      <c r="AC682" s="3"/>
      <c r="AD682" s="3"/>
      <c r="AE682" s="3"/>
      <c r="AF682" s="3"/>
      <c r="AG682" s="5"/>
      <c r="AH682" s="5"/>
      <c r="AI682" s="5"/>
      <c r="AJ682" s="5"/>
      <c r="AK682" s="5"/>
      <c r="AL682" s="5"/>
      <c r="AM682" s="5"/>
      <c r="AN682" s="5"/>
      <c r="AO682" s="3"/>
      <c r="AP682" s="3"/>
      <c r="AQ682" s="3"/>
      <c r="AR682" s="3"/>
      <c r="AS682" s="3"/>
      <c r="AT682" s="3"/>
      <c r="AU682" s="3"/>
      <c r="AV682" s="3"/>
    </row>
    <row r="683" spans="1:48" ht="15.75" customHeight="1" x14ac:dyDescent="0.15">
      <c r="A683" s="5"/>
      <c r="B683" s="5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5"/>
      <c r="U683" s="5"/>
      <c r="V683" s="5"/>
      <c r="W683" s="5"/>
      <c r="X683" s="5"/>
      <c r="Y683" s="3"/>
      <c r="Z683" s="3"/>
      <c r="AA683" s="3"/>
      <c r="AB683" s="3"/>
      <c r="AC683" s="3"/>
      <c r="AD683" s="3"/>
      <c r="AE683" s="3"/>
      <c r="AF683" s="3"/>
      <c r="AG683" s="5"/>
      <c r="AH683" s="5"/>
      <c r="AI683" s="5"/>
      <c r="AJ683" s="5"/>
      <c r="AK683" s="5"/>
      <c r="AL683" s="5"/>
      <c r="AM683" s="5"/>
      <c r="AN683" s="5"/>
      <c r="AO683" s="3"/>
      <c r="AP683" s="3"/>
      <c r="AQ683" s="3"/>
      <c r="AR683" s="3"/>
      <c r="AS683" s="3"/>
      <c r="AT683" s="3"/>
      <c r="AU683" s="3"/>
      <c r="AV683" s="3"/>
    </row>
    <row r="684" spans="1:48" ht="15.75" customHeight="1" x14ac:dyDescent="0.15">
      <c r="A684" s="5"/>
      <c r="B684" s="5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5"/>
      <c r="U684" s="5"/>
      <c r="V684" s="5"/>
      <c r="W684" s="5"/>
      <c r="X684" s="5"/>
      <c r="Y684" s="3"/>
      <c r="Z684" s="3"/>
      <c r="AA684" s="3"/>
      <c r="AB684" s="3"/>
      <c r="AC684" s="3"/>
      <c r="AD684" s="3"/>
      <c r="AE684" s="3"/>
      <c r="AF684" s="3"/>
      <c r="AG684" s="5"/>
      <c r="AH684" s="5"/>
      <c r="AI684" s="5"/>
      <c r="AJ684" s="5"/>
      <c r="AK684" s="5"/>
      <c r="AL684" s="5"/>
      <c r="AM684" s="5"/>
      <c r="AN684" s="5"/>
      <c r="AO684" s="3"/>
      <c r="AP684" s="3"/>
      <c r="AQ684" s="3"/>
      <c r="AR684" s="3"/>
      <c r="AS684" s="3"/>
      <c r="AT684" s="3"/>
      <c r="AU684" s="3"/>
      <c r="AV684" s="3"/>
    </row>
    <row r="685" spans="1:48" ht="15.75" customHeight="1" x14ac:dyDescent="0.15">
      <c r="A685" s="5"/>
      <c r="B685" s="5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5"/>
      <c r="U685" s="5"/>
      <c r="V685" s="5"/>
      <c r="W685" s="5"/>
      <c r="X685" s="5"/>
      <c r="Y685" s="3"/>
      <c r="Z685" s="3"/>
      <c r="AA685" s="3"/>
      <c r="AB685" s="3"/>
      <c r="AC685" s="3"/>
      <c r="AD685" s="3"/>
      <c r="AE685" s="3"/>
      <c r="AF685" s="3"/>
      <c r="AG685" s="5"/>
      <c r="AH685" s="5"/>
      <c r="AI685" s="5"/>
      <c r="AJ685" s="5"/>
      <c r="AK685" s="5"/>
      <c r="AL685" s="5"/>
      <c r="AM685" s="5"/>
      <c r="AN685" s="5"/>
      <c r="AO685" s="3"/>
      <c r="AP685" s="3"/>
      <c r="AQ685" s="3"/>
      <c r="AR685" s="3"/>
      <c r="AS685" s="3"/>
      <c r="AT685" s="3"/>
      <c r="AU685" s="3"/>
      <c r="AV685" s="3"/>
    </row>
    <row r="686" spans="1:48" ht="15.75" customHeight="1" x14ac:dyDescent="0.15">
      <c r="A686" s="5"/>
      <c r="B686" s="5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5"/>
      <c r="U686" s="5"/>
      <c r="V686" s="5"/>
      <c r="W686" s="5"/>
      <c r="X686" s="5"/>
      <c r="Y686" s="3"/>
      <c r="Z686" s="3"/>
      <c r="AA686" s="3"/>
      <c r="AB686" s="3"/>
      <c r="AC686" s="3"/>
      <c r="AD686" s="3"/>
      <c r="AE686" s="3"/>
      <c r="AF686" s="3"/>
      <c r="AG686" s="5"/>
      <c r="AH686" s="5"/>
      <c r="AI686" s="5"/>
      <c r="AJ686" s="5"/>
      <c r="AK686" s="5"/>
      <c r="AL686" s="5"/>
      <c r="AM686" s="5"/>
      <c r="AN686" s="5"/>
      <c r="AO686" s="3"/>
      <c r="AP686" s="3"/>
      <c r="AQ686" s="3"/>
      <c r="AR686" s="3"/>
      <c r="AS686" s="3"/>
      <c r="AT686" s="3"/>
      <c r="AU686" s="3"/>
      <c r="AV686" s="3"/>
    </row>
    <row r="687" spans="1:48" ht="15.75" customHeight="1" x14ac:dyDescent="0.15">
      <c r="A687" s="5"/>
      <c r="B687" s="5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5"/>
      <c r="U687" s="5"/>
      <c r="V687" s="5"/>
      <c r="W687" s="5"/>
      <c r="X687" s="5"/>
      <c r="Y687" s="3"/>
      <c r="Z687" s="3"/>
      <c r="AA687" s="3"/>
      <c r="AB687" s="3"/>
      <c r="AC687" s="3"/>
      <c r="AD687" s="3"/>
      <c r="AE687" s="3"/>
      <c r="AF687" s="3"/>
      <c r="AG687" s="5"/>
      <c r="AH687" s="5"/>
      <c r="AI687" s="5"/>
      <c r="AJ687" s="5"/>
      <c r="AK687" s="5"/>
      <c r="AL687" s="5"/>
      <c r="AM687" s="5"/>
      <c r="AN687" s="5"/>
      <c r="AO687" s="3"/>
      <c r="AP687" s="3"/>
      <c r="AQ687" s="3"/>
      <c r="AR687" s="3"/>
      <c r="AS687" s="3"/>
      <c r="AT687" s="3"/>
      <c r="AU687" s="3"/>
      <c r="AV687" s="3"/>
    </row>
    <row r="688" spans="1:48" ht="15.75" customHeight="1" x14ac:dyDescent="0.15">
      <c r="A688" s="5"/>
      <c r="B688" s="5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5"/>
      <c r="U688" s="5"/>
      <c r="V688" s="5"/>
      <c r="W688" s="5"/>
      <c r="X688" s="5"/>
      <c r="Y688" s="3"/>
      <c r="Z688" s="3"/>
      <c r="AA688" s="3"/>
      <c r="AB688" s="3"/>
      <c r="AC688" s="3"/>
      <c r="AD688" s="3"/>
      <c r="AE688" s="3"/>
      <c r="AF688" s="3"/>
      <c r="AG688" s="5"/>
      <c r="AH688" s="5"/>
      <c r="AI688" s="5"/>
      <c r="AJ688" s="5"/>
      <c r="AK688" s="5"/>
      <c r="AL688" s="5"/>
      <c r="AM688" s="5"/>
      <c r="AN688" s="5"/>
      <c r="AO688" s="3"/>
      <c r="AP688" s="3"/>
      <c r="AQ688" s="3"/>
      <c r="AR688" s="3"/>
      <c r="AS688" s="3"/>
      <c r="AT688" s="3"/>
      <c r="AU688" s="3"/>
      <c r="AV688" s="3"/>
    </row>
    <row r="689" spans="1:48" ht="15.75" customHeight="1" x14ac:dyDescent="0.15">
      <c r="A689" s="5"/>
      <c r="B689" s="5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5"/>
      <c r="U689" s="5"/>
      <c r="V689" s="5"/>
      <c r="W689" s="5"/>
      <c r="X689" s="5"/>
      <c r="Y689" s="3"/>
      <c r="Z689" s="3"/>
      <c r="AA689" s="3"/>
      <c r="AB689" s="3"/>
      <c r="AC689" s="3"/>
      <c r="AD689" s="3"/>
      <c r="AE689" s="3"/>
      <c r="AF689" s="3"/>
      <c r="AG689" s="5"/>
      <c r="AH689" s="5"/>
      <c r="AI689" s="5"/>
      <c r="AJ689" s="5"/>
      <c r="AK689" s="5"/>
      <c r="AL689" s="5"/>
      <c r="AM689" s="5"/>
      <c r="AN689" s="5"/>
      <c r="AO689" s="3"/>
      <c r="AP689" s="3"/>
      <c r="AQ689" s="3"/>
      <c r="AR689" s="3"/>
      <c r="AS689" s="3"/>
      <c r="AT689" s="3"/>
      <c r="AU689" s="3"/>
      <c r="AV689" s="3"/>
    </row>
    <row r="690" spans="1:48" ht="15.75" customHeight="1" x14ac:dyDescent="0.15">
      <c r="A690" s="5"/>
      <c r="B690" s="5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5"/>
      <c r="U690" s="5"/>
      <c r="V690" s="5"/>
      <c r="W690" s="5"/>
      <c r="X690" s="5"/>
      <c r="Y690" s="3"/>
      <c r="Z690" s="3"/>
      <c r="AA690" s="3"/>
      <c r="AB690" s="3"/>
      <c r="AC690" s="3"/>
      <c r="AD690" s="3"/>
      <c r="AE690" s="3"/>
      <c r="AF690" s="3"/>
      <c r="AG690" s="5"/>
      <c r="AH690" s="5"/>
      <c r="AI690" s="5"/>
      <c r="AJ690" s="5"/>
      <c r="AK690" s="5"/>
      <c r="AL690" s="5"/>
      <c r="AM690" s="5"/>
      <c r="AN690" s="5"/>
      <c r="AO690" s="3"/>
      <c r="AP690" s="3"/>
      <c r="AQ690" s="3"/>
      <c r="AR690" s="3"/>
      <c r="AS690" s="3"/>
      <c r="AT690" s="3"/>
      <c r="AU690" s="3"/>
      <c r="AV690" s="3"/>
    </row>
    <row r="691" spans="1:48" ht="15.75" customHeight="1" x14ac:dyDescent="0.15">
      <c r="A691" s="5"/>
      <c r="B691" s="5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5"/>
      <c r="U691" s="5"/>
      <c r="V691" s="5"/>
      <c r="W691" s="5"/>
      <c r="X691" s="5"/>
      <c r="Y691" s="3"/>
      <c r="Z691" s="3"/>
      <c r="AA691" s="3"/>
      <c r="AB691" s="3"/>
      <c r="AC691" s="3"/>
      <c r="AD691" s="3"/>
      <c r="AE691" s="3"/>
      <c r="AF691" s="3"/>
      <c r="AG691" s="5"/>
      <c r="AH691" s="5"/>
      <c r="AI691" s="5"/>
      <c r="AJ691" s="5"/>
      <c r="AK691" s="5"/>
      <c r="AL691" s="5"/>
      <c r="AM691" s="5"/>
      <c r="AN691" s="5"/>
      <c r="AO691" s="3"/>
      <c r="AP691" s="3"/>
      <c r="AQ691" s="3"/>
      <c r="AR691" s="3"/>
      <c r="AS691" s="3"/>
      <c r="AT691" s="3"/>
      <c r="AU691" s="3"/>
      <c r="AV691" s="3"/>
    </row>
    <row r="692" spans="1:48" ht="15.75" customHeight="1" x14ac:dyDescent="0.15">
      <c r="A692" s="5"/>
      <c r="B692" s="5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5"/>
      <c r="U692" s="5"/>
      <c r="V692" s="5"/>
      <c r="W692" s="5"/>
      <c r="X692" s="5"/>
      <c r="Y692" s="3"/>
      <c r="Z692" s="3"/>
      <c r="AA692" s="3"/>
      <c r="AB692" s="3"/>
      <c r="AC692" s="3"/>
      <c r="AD692" s="3"/>
      <c r="AE692" s="3"/>
      <c r="AF692" s="3"/>
      <c r="AG692" s="5"/>
      <c r="AH692" s="5"/>
      <c r="AI692" s="5"/>
      <c r="AJ692" s="5"/>
      <c r="AK692" s="5"/>
      <c r="AL692" s="5"/>
      <c r="AM692" s="5"/>
      <c r="AN692" s="5"/>
      <c r="AO692" s="3"/>
      <c r="AP692" s="3"/>
      <c r="AQ692" s="3"/>
      <c r="AR692" s="3"/>
      <c r="AS692" s="3"/>
      <c r="AT692" s="3"/>
      <c r="AU692" s="3"/>
      <c r="AV692" s="3"/>
    </row>
    <row r="693" spans="1:48" ht="15.75" customHeight="1" x14ac:dyDescent="0.15">
      <c r="A693" s="5"/>
      <c r="B693" s="5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5"/>
      <c r="U693" s="5"/>
      <c r="V693" s="5"/>
      <c r="W693" s="5"/>
      <c r="X693" s="5"/>
      <c r="Y693" s="3"/>
      <c r="Z693" s="3"/>
      <c r="AA693" s="3"/>
      <c r="AB693" s="3"/>
      <c r="AC693" s="3"/>
      <c r="AD693" s="3"/>
      <c r="AE693" s="3"/>
      <c r="AF693" s="3"/>
      <c r="AG693" s="5"/>
      <c r="AH693" s="5"/>
      <c r="AI693" s="5"/>
      <c r="AJ693" s="5"/>
      <c r="AK693" s="5"/>
      <c r="AL693" s="5"/>
      <c r="AM693" s="5"/>
      <c r="AN693" s="5"/>
      <c r="AO693" s="3"/>
      <c r="AP693" s="3"/>
      <c r="AQ693" s="3"/>
      <c r="AR693" s="3"/>
      <c r="AS693" s="3"/>
      <c r="AT693" s="3"/>
      <c r="AU693" s="3"/>
      <c r="AV693" s="3"/>
    </row>
    <row r="694" spans="1:48" ht="15.75" customHeight="1" x14ac:dyDescent="0.15">
      <c r="A694" s="5"/>
      <c r="B694" s="5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5"/>
      <c r="U694" s="5"/>
      <c r="V694" s="5"/>
      <c r="W694" s="5"/>
      <c r="X694" s="5"/>
      <c r="Y694" s="3"/>
      <c r="Z694" s="3"/>
      <c r="AA694" s="3"/>
      <c r="AB694" s="3"/>
      <c r="AC694" s="3"/>
      <c r="AD694" s="3"/>
      <c r="AE694" s="3"/>
      <c r="AF694" s="3"/>
      <c r="AG694" s="5"/>
      <c r="AH694" s="5"/>
      <c r="AI694" s="5"/>
      <c r="AJ694" s="5"/>
      <c r="AK694" s="5"/>
      <c r="AL694" s="5"/>
      <c r="AM694" s="5"/>
      <c r="AN694" s="5"/>
      <c r="AO694" s="3"/>
      <c r="AP694" s="3"/>
      <c r="AQ694" s="3"/>
      <c r="AR694" s="3"/>
      <c r="AS694" s="3"/>
      <c r="AT694" s="3"/>
      <c r="AU694" s="3"/>
      <c r="AV694" s="3"/>
    </row>
    <row r="695" spans="1:48" ht="15.75" customHeight="1" x14ac:dyDescent="0.15">
      <c r="A695" s="5"/>
      <c r="B695" s="5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5"/>
      <c r="U695" s="5"/>
      <c r="V695" s="5"/>
      <c r="W695" s="5"/>
      <c r="X695" s="5"/>
      <c r="Y695" s="3"/>
      <c r="Z695" s="3"/>
      <c r="AA695" s="3"/>
      <c r="AB695" s="3"/>
      <c r="AC695" s="3"/>
      <c r="AD695" s="3"/>
      <c r="AE695" s="3"/>
      <c r="AF695" s="3"/>
      <c r="AG695" s="5"/>
      <c r="AH695" s="5"/>
      <c r="AI695" s="5"/>
      <c r="AJ695" s="5"/>
      <c r="AK695" s="5"/>
      <c r="AL695" s="5"/>
      <c r="AM695" s="5"/>
      <c r="AN695" s="5"/>
      <c r="AO695" s="3"/>
      <c r="AP695" s="3"/>
      <c r="AQ695" s="3"/>
      <c r="AR695" s="3"/>
      <c r="AS695" s="3"/>
      <c r="AT695" s="3"/>
      <c r="AU695" s="3"/>
      <c r="AV695" s="3"/>
    </row>
    <row r="696" spans="1:48" ht="15.75" customHeight="1" x14ac:dyDescent="0.15">
      <c r="A696" s="5"/>
      <c r="B696" s="5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5"/>
      <c r="U696" s="5"/>
      <c r="V696" s="5"/>
      <c r="W696" s="5"/>
      <c r="X696" s="5"/>
      <c r="Y696" s="3"/>
      <c r="Z696" s="3"/>
      <c r="AA696" s="3"/>
      <c r="AB696" s="3"/>
      <c r="AC696" s="3"/>
      <c r="AD696" s="3"/>
      <c r="AE696" s="3"/>
      <c r="AF696" s="3"/>
      <c r="AG696" s="5"/>
      <c r="AH696" s="5"/>
      <c r="AI696" s="5"/>
      <c r="AJ696" s="5"/>
      <c r="AK696" s="5"/>
      <c r="AL696" s="5"/>
      <c r="AM696" s="5"/>
      <c r="AN696" s="5"/>
      <c r="AO696" s="3"/>
      <c r="AP696" s="3"/>
      <c r="AQ696" s="3"/>
      <c r="AR696" s="3"/>
      <c r="AS696" s="3"/>
      <c r="AT696" s="3"/>
      <c r="AU696" s="3"/>
      <c r="AV696" s="3"/>
    </row>
    <row r="697" spans="1:48" ht="15.75" customHeight="1" x14ac:dyDescent="0.15">
      <c r="A697" s="5"/>
      <c r="B697" s="5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5"/>
      <c r="U697" s="5"/>
      <c r="V697" s="5"/>
      <c r="W697" s="5"/>
      <c r="X697" s="5"/>
      <c r="Y697" s="3"/>
      <c r="Z697" s="3"/>
      <c r="AA697" s="3"/>
      <c r="AB697" s="3"/>
      <c r="AC697" s="3"/>
      <c r="AD697" s="3"/>
      <c r="AE697" s="3"/>
      <c r="AF697" s="3"/>
      <c r="AG697" s="5"/>
      <c r="AH697" s="5"/>
      <c r="AI697" s="5"/>
      <c r="AJ697" s="5"/>
      <c r="AK697" s="5"/>
      <c r="AL697" s="5"/>
      <c r="AM697" s="5"/>
      <c r="AN697" s="5"/>
      <c r="AO697" s="3"/>
      <c r="AP697" s="3"/>
      <c r="AQ697" s="3"/>
      <c r="AR697" s="3"/>
      <c r="AS697" s="3"/>
      <c r="AT697" s="3"/>
      <c r="AU697" s="3"/>
      <c r="AV697" s="3"/>
    </row>
    <row r="698" spans="1:48" ht="15.75" customHeight="1" x14ac:dyDescent="0.15">
      <c r="A698" s="5"/>
      <c r="B698" s="5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5"/>
      <c r="U698" s="5"/>
      <c r="V698" s="5"/>
      <c r="W698" s="5"/>
      <c r="X698" s="5"/>
      <c r="Y698" s="3"/>
      <c r="Z698" s="3"/>
      <c r="AA698" s="3"/>
      <c r="AB698" s="3"/>
      <c r="AC698" s="3"/>
      <c r="AD698" s="3"/>
      <c r="AE698" s="3"/>
      <c r="AF698" s="3"/>
      <c r="AG698" s="5"/>
      <c r="AH698" s="5"/>
      <c r="AI698" s="5"/>
      <c r="AJ698" s="5"/>
      <c r="AK698" s="5"/>
      <c r="AL698" s="5"/>
      <c r="AM698" s="5"/>
      <c r="AN698" s="5"/>
      <c r="AO698" s="3"/>
      <c r="AP698" s="3"/>
      <c r="AQ698" s="3"/>
      <c r="AR698" s="3"/>
      <c r="AS698" s="3"/>
      <c r="AT698" s="3"/>
      <c r="AU698" s="3"/>
      <c r="AV698" s="3"/>
    </row>
    <row r="699" spans="1:48" ht="15.75" customHeight="1" x14ac:dyDescent="0.15">
      <c r="A699" s="5"/>
      <c r="B699" s="5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5"/>
      <c r="U699" s="5"/>
      <c r="V699" s="5"/>
      <c r="W699" s="5"/>
      <c r="X699" s="5"/>
      <c r="Y699" s="3"/>
      <c r="Z699" s="3"/>
      <c r="AA699" s="3"/>
      <c r="AB699" s="3"/>
      <c r="AC699" s="3"/>
      <c r="AD699" s="3"/>
      <c r="AE699" s="3"/>
      <c r="AF699" s="3"/>
      <c r="AG699" s="5"/>
      <c r="AH699" s="5"/>
      <c r="AI699" s="5"/>
      <c r="AJ699" s="5"/>
      <c r="AK699" s="5"/>
      <c r="AL699" s="5"/>
      <c r="AM699" s="5"/>
      <c r="AN699" s="5"/>
      <c r="AO699" s="3"/>
      <c r="AP699" s="3"/>
      <c r="AQ699" s="3"/>
      <c r="AR699" s="3"/>
      <c r="AS699" s="3"/>
      <c r="AT699" s="3"/>
      <c r="AU699" s="3"/>
      <c r="AV699" s="3"/>
    </row>
    <row r="700" spans="1:48" ht="15.75" customHeight="1" x14ac:dyDescent="0.15">
      <c r="A700" s="5"/>
      <c r="B700" s="5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5"/>
      <c r="U700" s="5"/>
      <c r="V700" s="5"/>
      <c r="W700" s="5"/>
      <c r="X700" s="5"/>
      <c r="Y700" s="3"/>
      <c r="Z700" s="3"/>
      <c r="AA700" s="3"/>
      <c r="AB700" s="3"/>
      <c r="AC700" s="3"/>
      <c r="AD700" s="3"/>
      <c r="AE700" s="3"/>
      <c r="AF700" s="3"/>
      <c r="AG700" s="5"/>
      <c r="AH700" s="5"/>
      <c r="AI700" s="5"/>
      <c r="AJ700" s="5"/>
      <c r="AK700" s="5"/>
      <c r="AL700" s="5"/>
      <c r="AM700" s="5"/>
      <c r="AN700" s="5"/>
      <c r="AO700" s="3"/>
      <c r="AP700" s="3"/>
      <c r="AQ700" s="3"/>
      <c r="AR700" s="3"/>
      <c r="AS700" s="3"/>
      <c r="AT700" s="3"/>
      <c r="AU700" s="3"/>
      <c r="AV700" s="3"/>
    </row>
    <row r="701" spans="1:48" ht="15.75" customHeight="1" x14ac:dyDescent="0.15">
      <c r="A701" s="5"/>
      <c r="B701" s="5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5"/>
      <c r="U701" s="5"/>
      <c r="V701" s="5"/>
      <c r="W701" s="5"/>
      <c r="X701" s="5"/>
      <c r="Y701" s="3"/>
      <c r="Z701" s="3"/>
      <c r="AA701" s="3"/>
      <c r="AB701" s="3"/>
      <c r="AC701" s="3"/>
      <c r="AD701" s="3"/>
      <c r="AE701" s="3"/>
      <c r="AF701" s="3"/>
      <c r="AG701" s="5"/>
      <c r="AH701" s="5"/>
      <c r="AI701" s="5"/>
      <c r="AJ701" s="5"/>
      <c r="AK701" s="5"/>
      <c r="AL701" s="5"/>
      <c r="AM701" s="5"/>
      <c r="AN701" s="5"/>
      <c r="AO701" s="3"/>
      <c r="AP701" s="3"/>
      <c r="AQ701" s="3"/>
      <c r="AR701" s="3"/>
      <c r="AS701" s="3"/>
      <c r="AT701" s="3"/>
      <c r="AU701" s="3"/>
      <c r="AV701" s="3"/>
    </row>
    <row r="702" spans="1:48" ht="15.75" customHeight="1" x14ac:dyDescent="0.15">
      <c r="A702" s="5"/>
      <c r="B702" s="5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5"/>
      <c r="U702" s="5"/>
      <c r="V702" s="5"/>
      <c r="W702" s="5"/>
      <c r="X702" s="5"/>
      <c r="Y702" s="3"/>
      <c r="Z702" s="3"/>
      <c r="AA702" s="3"/>
      <c r="AB702" s="3"/>
      <c r="AC702" s="3"/>
      <c r="AD702" s="3"/>
      <c r="AE702" s="3"/>
      <c r="AF702" s="3"/>
      <c r="AG702" s="5"/>
      <c r="AH702" s="5"/>
      <c r="AI702" s="5"/>
      <c r="AJ702" s="5"/>
      <c r="AK702" s="5"/>
      <c r="AL702" s="5"/>
      <c r="AM702" s="5"/>
      <c r="AN702" s="5"/>
      <c r="AO702" s="3"/>
      <c r="AP702" s="3"/>
      <c r="AQ702" s="3"/>
      <c r="AR702" s="3"/>
      <c r="AS702" s="3"/>
      <c r="AT702" s="3"/>
      <c r="AU702" s="3"/>
      <c r="AV702" s="3"/>
    </row>
    <row r="703" spans="1:48" ht="15.75" customHeight="1" x14ac:dyDescent="0.15">
      <c r="A703" s="5"/>
      <c r="B703" s="5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5"/>
      <c r="U703" s="5"/>
      <c r="V703" s="5"/>
      <c r="W703" s="5"/>
      <c r="X703" s="5"/>
      <c r="Y703" s="3"/>
      <c r="Z703" s="3"/>
      <c r="AA703" s="3"/>
      <c r="AB703" s="3"/>
      <c r="AC703" s="3"/>
      <c r="AD703" s="3"/>
      <c r="AE703" s="3"/>
      <c r="AF703" s="3"/>
      <c r="AG703" s="5"/>
      <c r="AH703" s="5"/>
      <c r="AI703" s="5"/>
      <c r="AJ703" s="5"/>
      <c r="AK703" s="5"/>
      <c r="AL703" s="5"/>
      <c r="AM703" s="5"/>
      <c r="AN703" s="5"/>
      <c r="AO703" s="3"/>
      <c r="AP703" s="3"/>
      <c r="AQ703" s="3"/>
      <c r="AR703" s="3"/>
      <c r="AS703" s="3"/>
      <c r="AT703" s="3"/>
      <c r="AU703" s="3"/>
      <c r="AV703" s="3"/>
    </row>
    <row r="704" spans="1:48" ht="15.75" customHeight="1" x14ac:dyDescent="0.15">
      <c r="A704" s="5"/>
      <c r="B704" s="5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5"/>
      <c r="U704" s="5"/>
      <c r="V704" s="5"/>
      <c r="W704" s="5"/>
      <c r="X704" s="5"/>
      <c r="Y704" s="3"/>
      <c r="Z704" s="3"/>
      <c r="AA704" s="3"/>
      <c r="AB704" s="3"/>
      <c r="AC704" s="3"/>
      <c r="AD704" s="3"/>
      <c r="AE704" s="3"/>
      <c r="AF704" s="3"/>
      <c r="AG704" s="5"/>
      <c r="AH704" s="5"/>
      <c r="AI704" s="5"/>
      <c r="AJ704" s="5"/>
      <c r="AK704" s="5"/>
      <c r="AL704" s="5"/>
      <c r="AM704" s="5"/>
      <c r="AN704" s="5"/>
      <c r="AO704" s="3"/>
      <c r="AP704" s="3"/>
      <c r="AQ704" s="3"/>
      <c r="AR704" s="3"/>
      <c r="AS704" s="3"/>
      <c r="AT704" s="3"/>
      <c r="AU704" s="3"/>
      <c r="AV704" s="3"/>
    </row>
    <row r="705" spans="1:48" ht="15.75" customHeight="1" x14ac:dyDescent="0.15">
      <c r="A705" s="5"/>
      <c r="B705" s="5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5"/>
      <c r="U705" s="5"/>
      <c r="V705" s="5"/>
      <c r="W705" s="5"/>
      <c r="X705" s="5"/>
      <c r="Y705" s="3"/>
      <c r="Z705" s="3"/>
      <c r="AA705" s="3"/>
      <c r="AB705" s="3"/>
      <c r="AC705" s="3"/>
      <c r="AD705" s="3"/>
      <c r="AE705" s="3"/>
      <c r="AF705" s="3"/>
      <c r="AG705" s="5"/>
      <c r="AH705" s="5"/>
      <c r="AI705" s="5"/>
      <c r="AJ705" s="5"/>
      <c r="AK705" s="5"/>
      <c r="AL705" s="5"/>
      <c r="AM705" s="5"/>
      <c r="AN705" s="5"/>
      <c r="AO705" s="3"/>
      <c r="AP705" s="3"/>
      <c r="AQ705" s="3"/>
      <c r="AR705" s="3"/>
      <c r="AS705" s="3"/>
      <c r="AT705" s="3"/>
      <c r="AU705" s="3"/>
      <c r="AV705" s="3"/>
    </row>
    <row r="706" spans="1:48" ht="15.75" customHeight="1" x14ac:dyDescent="0.15">
      <c r="A706" s="5"/>
      <c r="B706" s="5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5"/>
      <c r="U706" s="5"/>
      <c r="V706" s="5"/>
      <c r="W706" s="5"/>
      <c r="X706" s="5"/>
      <c r="Y706" s="3"/>
      <c r="Z706" s="3"/>
      <c r="AA706" s="3"/>
      <c r="AB706" s="3"/>
      <c r="AC706" s="3"/>
      <c r="AD706" s="3"/>
      <c r="AE706" s="3"/>
      <c r="AF706" s="3"/>
      <c r="AG706" s="5"/>
      <c r="AH706" s="5"/>
      <c r="AI706" s="5"/>
      <c r="AJ706" s="5"/>
      <c r="AK706" s="5"/>
      <c r="AL706" s="5"/>
      <c r="AM706" s="5"/>
      <c r="AN706" s="5"/>
      <c r="AO706" s="3"/>
      <c r="AP706" s="3"/>
      <c r="AQ706" s="3"/>
      <c r="AR706" s="3"/>
      <c r="AS706" s="3"/>
      <c r="AT706" s="3"/>
      <c r="AU706" s="3"/>
      <c r="AV706" s="3"/>
    </row>
    <row r="707" spans="1:48" ht="15.75" customHeight="1" x14ac:dyDescent="0.15">
      <c r="A707" s="5"/>
      <c r="B707" s="5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5"/>
      <c r="U707" s="5"/>
      <c r="V707" s="5"/>
      <c r="W707" s="5"/>
      <c r="X707" s="5"/>
      <c r="Y707" s="3"/>
      <c r="Z707" s="3"/>
      <c r="AA707" s="3"/>
      <c r="AB707" s="3"/>
      <c r="AC707" s="3"/>
      <c r="AD707" s="3"/>
      <c r="AE707" s="3"/>
      <c r="AF707" s="3"/>
      <c r="AG707" s="5"/>
      <c r="AH707" s="5"/>
      <c r="AI707" s="5"/>
      <c r="AJ707" s="5"/>
      <c r="AK707" s="5"/>
      <c r="AL707" s="5"/>
      <c r="AM707" s="5"/>
      <c r="AN707" s="5"/>
      <c r="AO707" s="3"/>
      <c r="AP707" s="3"/>
      <c r="AQ707" s="3"/>
      <c r="AR707" s="3"/>
      <c r="AS707" s="3"/>
      <c r="AT707" s="3"/>
      <c r="AU707" s="3"/>
      <c r="AV707" s="3"/>
    </row>
    <row r="708" spans="1:48" ht="15.75" customHeight="1" x14ac:dyDescent="0.15">
      <c r="A708" s="5"/>
      <c r="B708" s="5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5"/>
      <c r="U708" s="5"/>
      <c r="V708" s="5"/>
      <c r="W708" s="5"/>
      <c r="X708" s="5"/>
      <c r="Y708" s="3"/>
      <c r="Z708" s="3"/>
      <c r="AA708" s="3"/>
      <c r="AB708" s="3"/>
      <c r="AC708" s="3"/>
      <c r="AD708" s="3"/>
      <c r="AE708" s="3"/>
      <c r="AF708" s="3"/>
      <c r="AG708" s="5"/>
      <c r="AH708" s="5"/>
      <c r="AI708" s="5"/>
      <c r="AJ708" s="5"/>
      <c r="AK708" s="5"/>
      <c r="AL708" s="5"/>
      <c r="AM708" s="5"/>
      <c r="AN708" s="5"/>
      <c r="AO708" s="3"/>
      <c r="AP708" s="3"/>
      <c r="AQ708" s="3"/>
      <c r="AR708" s="3"/>
      <c r="AS708" s="3"/>
      <c r="AT708" s="3"/>
      <c r="AU708" s="3"/>
      <c r="AV708" s="3"/>
    </row>
    <row r="709" spans="1:48" ht="15.75" customHeight="1" x14ac:dyDescent="0.15">
      <c r="A709" s="5"/>
      <c r="B709" s="5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5"/>
      <c r="U709" s="5"/>
      <c r="V709" s="5"/>
      <c r="W709" s="5"/>
      <c r="X709" s="5"/>
      <c r="Y709" s="3"/>
      <c r="Z709" s="3"/>
      <c r="AA709" s="3"/>
      <c r="AB709" s="3"/>
      <c r="AC709" s="3"/>
      <c r="AD709" s="3"/>
      <c r="AE709" s="3"/>
      <c r="AF709" s="3"/>
      <c r="AG709" s="5"/>
      <c r="AH709" s="5"/>
      <c r="AI709" s="5"/>
      <c r="AJ709" s="5"/>
      <c r="AK709" s="5"/>
      <c r="AL709" s="5"/>
      <c r="AM709" s="5"/>
      <c r="AN709" s="5"/>
      <c r="AO709" s="3"/>
      <c r="AP709" s="3"/>
      <c r="AQ709" s="3"/>
      <c r="AR709" s="3"/>
      <c r="AS709" s="3"/>
      <c r="AT709" s="3"/>
      <c r="AU709" s="3"/>
      <c r="AV709" s="3"/>
    </row>
    <row r="710" spans="1:48" ht="15.75" customHeight="1" x14ac:dyDescent="0.15">
      <c r="A710" s="5"/>
      <c r="B710" s="5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5"/>
      <c r="U710" s="5"/>
      <c r="V710" s="5"/>
      <c r="W710" s="5"/>
      <c r="X710" s="5"/>
      <c r="Y710" s="3"/>
      <c r="Z710" s="3"/>
      <c r="AA710" s="3"/>
      <c r="AB710" s="3"/>
      <c r="AC710" s="3"/>
      <c r="AD710" s="3"/>
      <c r="AE710" s="3"/>
      <c r="AF710" s="3"/>
      <c r="AG710" s="5"/>
      <c r="AH710" s="5"/>
      <c r="AI710" s="5"/>
      <c r="AJ710" s="5"/>
      <c r="AK710" s="5"/>
      <c r="AL710" s="5"/>
      <c r="AM710" s="5"/>
      <c r="AN710" s="5"/>
      <c r="AO710" s="3"/>
      <c r="AP710" s="3"/>
      <c r="AQ710" s="3"/>
      <c r="AR710" s="3"/>
      <c r="AS710" s="3"/>
      <c r="AT710" s="3"/>
      <c r="AU710" s="3"/>
      <c r="AV710" s="3"/>
    </row>
    <row r="711" spans="1:48" ht="15.75" customHeight="1" x14ac:dyDescent="0.15">
      <c r="A711" s="5"/>
      <c r="B711" s="5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5"/>
      <c r="U711" s="5"/>
      <c r="V711" s="5"/>
      <c r="W711" s="5"/>
      <c r="X711" s="5"/>
      <c r="Y711" s="3"/>
      <c r="Z711" s="3"/>
      <c r="AA711" s="3"/>
      <c r="AB711" s="3"/>
      <c r="AC711" s="3"/>
      <c r="AD711" s="3"/>
      <c r="AE711" s="3"/>
      <c r="AF711" s="3"/>
      <c r="AG711" s="5"/>
      <c r="AH711" s="5"/>
      <c r="AI711" s="5"/>
      <c r="AJ711" s="5"/>
      <c r="AK711" s="5"/>
      <c r="AL711" s="5"/>
      <c r="AM711" s="5"/>
      <c r="AN711" s="5"/>
      <c r="AO711" s="3"/>
      <c r="AP711" s="3"/>
      <c r="AQ711" s="3"/>
      <c r="AR711" s="3"/>
      <c r="AS711" s="3"/>
      <c r="AT711" s="3"/>
      <c r="AU711" s="3"/>
      <c r="AV711" s="3"/>
    </row>
    <row r="712" spans="1:48" ht="15.75" customHeight="1" x14ac:dyDescent="0.15">
      <c r="A712" s="5"/>
      <c r="B712" s="5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5"/>
      <c r="U712" s="5"/>
      <c r="V712" s="5"/>
      <c r="W712" s="5"/>
      <c r="X712" s="5"/>
      <c r="Y712" s="3"/>
      <c r="Z712" s="3"/>
      <c r="AA712" s="3"/>
      <c r="AB712" s="3"/>
      <c r="AC712" s="3"/>
      <c r="AD712" s="3"/>
      <c r="AE712" s="3"/>
      <c r="AF712" s="3"/>
      <c r="AG712" s="5"/>
      <c r="AH712" s="5"/>
      <c r="AI712" s="5"/>
      <c r="AJ712" s="5"/>
      <c r="AK712" s="5"/>
      <c r="AL712" s="5"/>
      <c r="AM712" s="5"/>
      <c r="AN712" s="5"/>
      <c r="AO712" s="3"/>
      <c r="AP712" s="3"/>
      <c r="AQ712" s="3"/>
      <c r="AR712" s="3"/>
      <c r="AS712" s="3"/>
      <c r="AT712" s="3"/>
      <c r="AU712" s="3"/>
      <c r="AV712" s="3"/>
    </row>
    <row r="713" spans="1:48" ht="15.75" customHeight="1" x14ac:dyDescent="0.15">
      <c r="A713" s="5"/>
      <c r="B713" s="5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5"/>
      <c r="U713" s="5"/>
      <c r="V713" s="5"/>
      <c r="W713" s="5"/>
      <c r="X713" s="5"/>
      <c r="Y713" s="3"/>
      <c r="Z713" s="3"/>
      <c r="AA713" s="3"/>
      <c r="AB713" s="3"/>
      <c r="AC713" s="3"/>
      <c r="AD713" s="3"/>
      <c r="AE713" s="3"/>
      <c r="AF713" s="3"/>
      <c r="AG713" s="5"/>
      <c r="AH713" s="5"/>
      <c r="AI713" s="5"/>
      <c r="AJ713" s="5"/>
      <c r="AK713" s="5"/>
      <c r="AL713" s="5"/>
      <c r="AM713" s="5"/>
      <c r="AN713" s="5"/>
      <c r="AO713" s="3"/>
      <c r="AP713" s="3"/>
      <c r="AQ713" s="3"/>
      <c r="AR713" s="3"/>
      <c r="AS713" s="3"/>
      <c r="AT713" s="3"/>
      <c r="AU713" s="3"/>
      <c r="AV713" s="3"/>
    </row>
    <row r="714" spans="1:48" ht="15.75" customHeight="1" x14ac:dyDescent="0.15">
      <c r="A714" s="5"/>
      <c r="B714" s="5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5"/>
      <c r="U714" s="5"/>
      <c r="V714" s="5"/>
      <c r="W714" s="5"/>
      <c r="X714" s="5"/>
      <c r="Y714" s="3"/>
      <c r="Z714" s="3"/>
      <c r="AA714" s="3"/>
      <c r="AB714" s="3"/>
      <c r="AC714" s="3"/>
      <c r="AD714" s="3"/>
      <c r="AE714" s="3"/>
      <c r="AF714" s="3"/>
      <c r="AG714" s="5"/>
      <c r="AH714" s="5"/>
      <c r="AI714" s="5"/>
      <c r="AJ714" s="5"/>
      <c r="AK714" s="5"/>
      <c r="AL714" s="5"/>
      <c r="AM714" s="5"/>
      <c r="AN714" s="5"/>
      <c r="AO714" s="3"/>
      <c r="AP714" s="3"/>
      <c r="AQ714" s="3"/>
      <c r="AR714" s="3"/>
      <c r="AS714" s="3"/>
      <c r="AT714" s="3"/>
      <c r="AU714" s="3"/>
      <c r="AV714" s="3"/>
    </row>
    <row r="715" spans="1:48" ht="15.75" customHeight="1" x14ac:dyDescent="0.15">
      <c r="A715" s="5"/>
      <c r="B715" s="5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5"/>
      <c r="U715" s="5"/>
      <c r="V715" s="5"/>
      <c r="W715" s="5"/>
      <c r="X715" s="5"/>
      <c r="Y715" s="3"/>
      <c r="Z715" s="3"/>
      <c r="AA715" s="3"/>
      <c r="AB715" s="3"/>
      <c r="AC715" s="3"/>
      <c r="AD715" s="3"/>
      <c r="AE715" s="3"/>
      <c r="AF715" s="3"/>
      <c r="AG715" s="5"/>
      <c r="AH715" s="5"/>
      <c r="AI715" s="5"/>
      <c r="AJ715" s="5"/>
      <c r="AK715" s="5"/>
      <c r="AL715" s="5"/>
      <c r="AM715" s="5"/>
      <c r="AN715" s="5"/>
      <c r="AO715" s="3"/>
      <c r="AP715" s="3"/>
      <c r="AQ715" s="3"/>
      <c r="AR715" s="3"/>
      <c r="AS715" s="3"/>
      <c r="AT715" s="3"/>
      <c r="AU715" s="3"/>
      <c r="AV715" s="3"/>
    </row>
    <row r="716" spans="1:48" ht="15.75" customHeight="1" x14ac:dyDescent="0.15">
      <c r="A716" s="5"/>
      <c r="B716" s="5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5"/>
      <c r="U716" s="5"/>
      <c r="V716" s="5"/>
      <c r="W716" s="5"/>
      <c r="X716" s="5"/>
      <c r="Y716" s="3"/>
      <c r="Z716" s="3"/>
      <c r="AA716" s="3"/>
      <c r="AB716" s="3"/>
      <c r="AC716" s="3"/>
      <c r="AD716" s="3"/>
      <c r="AE716" s="3"/>
      <c r="AF716" s="3"/>
      <c r="AG716" s="5"/>
      <c r="AH716" s="5"/>
      <c r="AI716" s="5"/>
      <c r="AJ716" s="5"/>
      <c r="AK716" s="5"/>
      <c r="AL716" s="5"/>
      <c r="AM716" s="5"/>
      <c r="AN716" s="5"/>
      <c r="AO716" s="3"/>
      <c r="AP716" s="3"/>
      <c r="AQ716" s="3"/>
      <c r="AR716" s="3"/>
      <c r="AS716" s="3"/>
      <c r="AT716" s="3"/>
      <c r="AU716" s="3"/>
      <c r="AV716" s="3"/>
    </row>
    <row r="717" spans="1:48" ht="15.75" customHeight="1" x14ac:dyDescent="0.15">
      <c r="A717" s="5"/>
      <c r="B717" s="5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5"/>
      <c r="U717" s="5"/>
      <c r="V717" s="5"/>
      <c r="W717" s="5"/>
      <c r="X717" s="5"/>
      <c r="Y717" s="3"/>
      <c r="Z717" s="3"/>
      <c r="AA717" s="3"/>
      <c r="AB717" s="3"/>
      <c r="AC717" s="3"/>
      <c r="AD717" s="3"/>
      <c r="AE717" s="3"/>
      <c r="AF717" s="3"/>
      <c r="AG717" s="5"/>
      <c r="AH717" s="5"/>
      <c r="AI717" s="5"/>
      <c r="AJ717" s="5"/>
      <c r="AK717" s="5"/>
      <c r="AL717" s="5"/>
      <c r="AM717" s="5"/>
      <c r="AN717" s="5"/>
      <c r="AO717" s="3"/>
      <c r="AP717" s="3"/>
      <c r="AQ717" s="3"/>
      <c r="AR717" s="3"/>
      <c r="AS717" s="3"/>
      <c r="AT717" s="3"/>
      <c r="AU717" s="3"/>
      <c r="AV717" s="3"/>
    </row>
    <row r="718" spans="1:48" ht="15.75" customHeight="1" x14ac:dyDescent="0.15">
      <c r="A718" s="5"/>
      <c r="B718" s="5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5"/>
      <c r="U718" s="5"/>
      <c r="V718" s="5"/>
      <c r="W718" s="5"/>
      <c r="X718" s="5"/>
      <c r="Y718" s="3"/>
      <c r="Z718" s="3"/>
      <c r="AA718" s="3"/>
      <c r="AB718" s="3"/>
      <c r="AC718" s="3"/>
      <c r="AD718" s="3"/>
      <c r="AE718" s="3"/>
      <c r="AF718" s="3"/>
      <c r="AG718" s="5"/>
      <c r="AH718" s="5"/>
      <c r="AI718" s="5"/>
      <c r="AJ718" s="5"/>
      <c r="AK718" s="5"/>
      <c r="AL718" s="5"/>
      <c r="AM718" s="5"/>
      <c r="AN718" s="5"/>
      <c r="AO718" s="3"/>
      <c r="AP718" s="3"/>
      <c r="AQ718" s="3"/>
      <c r="AR718" s="3"/>
      <c r="AS718" s="3"/>
      <c r="AT718" s="3"/>
      <c r="AU718" s="3"/>
      <c r="AV718" s="3"/>
    </row>
    <row r="719" spans="1:48" ht="15.75" customHeight="1" x14ac:dyDescent="0.15">
      <c r="A719" s="5"/>
      <c r="B719" s="5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5"/>
      <c r="U719" s="5"/>
      <c r="V719" s="5"/>
      <c r="W719" s="5"/>
      <c r="X719" s="5"/>
      <c r="Y719" s="3"/>
      <c r="Z719" s="3"/>
      <c r="AA719" s="3"/>
      <c r="AB719" s="3"/>
      <c r="AC719" s="3"/>
      <c r="AD719" s="3"/>
      <c r="AE719" s="3"/>
      <c r="AF719" s="3"/>
      <c r="AG719" s="5"/>
      <c r="AH719" s="5"/>
      <c r="AI719" s="5"/>
      <c r="AJ719" s="5"/>
      <c r="AK719" s="5"/>
      <c r="AL719" s="5"/>
      <c r="AM719" s="5"/>
      <c r="AN719" s="5"/>
      <c r="AO719" s="3"/>
      <c r="AP719" s="3"/>
      <c r="AQ719" s="3"/>
      <c r="AR719" s="3"/>
      <c r="AS719" s="3"/>
      <c r="AT719" s="3"/>
      <c r="AU719" s="3"/>
      <c r="AV719" s="3"/>
    </row>
    <row r="720" spans="1:48" ht="15.75" customHeight="1" x14ac:dyDescent="0.15">
      <c r="A720" s="5"/>
      <c r="B720" s="5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5"/>
      <c r="U720" s="5"/>
      <c r="V720" s="5"/>
      <c r="W720" s="5"/>
      <c r="X720" s="5"/>
      <c r="Y720" s="3"/>
      <c r="Z720" s="3"/>
      <c r="AA720" s="3"/>
      <c r="AB720" s="3"/>
      <c r="AC720" s="3"/>
      <c r="AD720" s="3"/>
      <c r="AE720" s="3"/>
      <c r="AF720" s="3"/>
      <c r="AG720" s="5"/>
      <c r="AH720" s="5"/>
      <c r="AI720" s="5"/>
      <c r="AJ720" s="5"/>
      <c r="AK720" s="5"/>
      <c r="AL720" s="5"/>
      <c r="AM720" s="5"/>
      <c r="AN720" s="5"/>
      <c r="AO720" s="3"/>
      <c r="AP720" s="3"/>
      <c r="AQ720" s="3"/>
      <c r="AR720" s="3"/>
      <c r="AS720" s="3"/>
      <c r="AT720" s="3"/>
      <c r="AU720" s="3"/>
      <c r="AV720" s="3"/>
    </row>
    <row r="721" spans="1:48" ht="15.75" customHeight="1" x14ac:dyDescent="0.15">
      <c r="A721" s="5"/>
      <c r="B721" s="5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5"/>
      <c r="U721" s="5"/>
      <c r="V721" s="5"/>
      <c r="W721" s="5"/>
      <c r="X721" s="5"/>
      <c r="Y721" s="3"/>
      <c r="Z721" s="3"/>
      <c r="AA721" s="3"/>
      <c r="AB721" s="3"/>
      <c r="AC721" s="3"/>
      <c r="AD721" s="3"/>
      <c r="AE721" s="3"/>
      <c r="AF721" s="3"/>
      <c r="AG721" s="5"/>
      <c r="AH721" s="5"/>
      <c r="AI721" s="5"/>
      <c r="AJ721" s="5"/>
      <c r="AK721" s="5"/>
      <c r="AL721" s="5"/>
      <c r="AM721" s="5"/>
      <c r="AN721" s="5"/>
      <c r="AO721" s="3"/>
      <c r="AP721" s="3"/>
      <c r="AQ721" s="3"/>
      <c r="AR721" s="3"/>
      <c r="AS721" s="3"/>
      <c r="AT721" s="3"/>
      <c r="AU721" s="3"/>
      <c r="AV721" s="3"/>
    </row>
    <row r="722" spans="1:48" ht="15.75" customHeight="1" x14ac:dyDescent="0.15">
      <c r="A722" s="5"/>
      <c r="B722" s="5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5"/>
      <c r="U722" s="5"/>
      <c r="V722" s="5"/>
      <c r="W722" s="5"/>
      <c r="X722" s="5"/>
      <c r="Y722" s="3"/>
      <c r="Z722" s="3"/>
      <c r="AA722" s="3"/>
      <c r="AB722" s="3"/>
      <c r="AC722" s="3"/>
      <c r="AD722" s="3"/>
      <c r="AE722" s="3"/>
      <c r="AF722" s="3"/>
      <c r="AG722" s="5"/>
      <c r="AH722" s="5"/>
      <c r="AI722" s="5"/>
      <c r="AJ722" s="5"/>
      <c r="AK722" s="5"/>
      <c r="AL722" s="5"/>
      <c r="AM722" s="5"/>
      <c r="AN722" s="5"/>
      <c r="AO722" s="3"/>
      <c r="AP722" s="3"/>
      <c r="AQ722" s="3"/>
      <c r="AR722" s="3"/>
      <c r="AS722" s="3"/>
      <c r="AT722" s="3"/>
      <c r="AU722" s="3"/>
      <c r="AV722" s="3"/>
    </row>
    <row r="723" spans="1:48" ht="15.75" customHeight="1" x14ac:dyDescent="0.15">
      <c r="A723" s="5"/>
      <c r="B723" s="5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5"/>
      <c r="U723" s="5"/>
      <c r="V723" s="5"/>
      <c r="W723" s="5"/>
      <c r="X723" s="5"/>
      <c r="Y723" s="3"/>
      <c r="Z723" s="3"/>
      <c r="AA723" s="3"/>
      <c r="AB723" s="3"/>
      <c r="AC723" s="3"/>
      <c r="AD723" s="3"/>
      <c r="AE723" s="3"/>
      <c r="AF723" s="3"/>
      <c r="AG723" s="5"/>
      <c r="AH723" s="5"/>
      <c r="AI723" s="5"/>
      <c r="AJ723" s="5"/>
      <c r="AK723" s="5"/>
      <c r="AL723" s="5"/>
      <c r="AM723" s="5"/>
      <c r="AN723" s="5"/>
      <c r="AO723" s="3"/>
      <c r="AP723" s="3"/>
      <c r="AQ723" s="3"/>
      <c r="AR723" s="3"/>
      <c r="AS723" s="3"/>
      <c r="AT723" s="3"/>
      <c r="AU723" s="3"/>
      <c r="AV723" s="3"/>
    </row>
    <row r="724" spans="1:48" ht="15.75" customHeight="1" x14ac:dyDescent="0.15">
      <c r="A724" s="5"/>
      <c r="B724" s="5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5"/>
      <c r="U724" s="5"/>
      <c r="V724" s="5"/>
      <c r="W724" s="5"/>
      <c r="X724" s="5"/>
      <c r="Y724" s="3"/>
      <c r="Z724" s="3"/>
      <c r="AA724" s="3"/>
      <c r="AB724" s="3"/>
      <c r="AC724" s="3"/>
      <c r="AD724" s="3"/>
      <c r="AE724" s="3"/>
      <c r="AF724" s="3"/>
      <c r="AG724" s="5"/>
      <c r="AH724" s="5"/>
      <c r="AI724" s="5"/>
      <c r="AJ724" s="5"/>
      <c r="AK724" s="5"/>
      <c r="AL724" s="5"/>
      <c r="AM724" s="5"/>
      <c r="AN724" s="5"/>
      <c r="AO724" s="3"/>
      <c r="AP724" s="3"/>
      <c r="AQ724" s="3"/>
      <c r="AR724" s="3"/>
      <c r="AS724" s="3"/>
      <c r="AT724" s="3"/>
      <c r="AU724" s="3"/>
      <c r="AV724" s="3"/>
    </row>
    <row r="725" spans="1:48" ht="15.75" customHeight="1" x14ac:dyDescent="0.15">
      <c r="A725" s="5"/>
      <c r="B725" s="5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5"/>
      <c r="U725" s="5"/>
      <c r="V725" s="5"/>
      <c r="W725" s="5"/>
      <c r="X725" s="5"/>
      <c r="Y725" s="3"/>
      <c r="Z725" s="3"/>
      <c r="AA725" s="3"/>
      <c r="AB725" s="3"/>
      <c r="AC725" s="3"/>
      <c r="AD725" s="3"/>
      <c r="AE725" s="3"/>
      <c r="AF725" s="3"/>
      <c r="AG725" s="5"/>
      <c r="AH725" s="5"/>
      <c r="AI725" s="5"/>
      <c r="AJ725" s="5"/>
      <c r="AK725" s="5"/>
      <c r="AL725" s="5"/>
      <c r="AM725" s="5"/>
      <c r="AN725" s="5"/>
      <c r="AO725" s="3"/>
      <c r="AP725" s="3"/>
      <c r="AQ725" s="3"/>
      <c r="AR725" s="3"/>
      <c r="AS725" s="3"/>
      <c r="AT725" s="3"/>
      <c r="AU725" s="3"/>
      <c r="AV725" s="3"/>
    </row>
    <row r="726" spans="1:48" ht="15.75" customHeight="1" x14ac:dyDescent="0.15">
      <c r="A726" s="5"/>
      <c r="B726" s="5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5"/>
      <c r="U726" s="5"/>
      <c r="V726" s="5"/>
      <c r="W726" s="5"/>
      <c r="X726" s="5"/>
      <c r="Y726" s="3"/>
      <c r="Z726" s="3"/>
      <c r="AA726" s="3"/>
      <c r="AB726" s="3"/>
      <c r="AC726" s="3"/>
      <c r="AD726" s="3"/>
      <c r="AE726" s="3"/>
      <c r="AF726" s="3"/>
      <c r="AG726" s="5"/>
      <c r="AH726" s="5"/>
      <c r="AI726" s="5"/>
      <c r="AJ726" s="5"/>
      <c r="AK726" s="5"/>
      <c r="AL726" s="5"/>
      <c r="AM726" s="5"/>
      <c r="AN726" s="5"/>
      <c r="AO726" s="3"/>
      <c r="AP726" s="3"/>
      <c r="AQ726" s="3"/>
      <c r="AR726" s="3"/>
      <c r="AS726" s="3"/>
      <c r="AT726" s="3"/>
      <c r="AU726" s="3"/>
      <c r="AV726" s="3"/>
    </row>
    <row r="727" spans="1:48" ht="15.75" customHeight="1" x14ac:dyDescent="0.15">
      <c r="A727" s="5"/>
      <c r="B727" s="5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5"/>
      <c r="U727" s="5"/>
      <c r="V727" s="5"/>
      <c r="W727" s="5"/>
      <c r="X727" s="5"/>
      <c r="Y727" s="3"/>
      <c r="Z727" s="3"/>
      <c r="AA727" s="3"/>
      <c r="AB727" s="3"/>
      <c r="AC727" s="3"/>
      <c r="AD727" s="3"/>
      <c r="AE727" s="3"/>
      <c r="AF727" s="3"/>
      <c r="AG727" s="5"/>
      <c r="AH727" s="5"/>
      <c r="AI727" s="5"/>
      <c r="AJ727" s="5"/>
      <c r="AK727" s="5"/>
      <c r="AL727" s="5"/>
      <c r="AM727" s="5"/>
      <c r="AN727" s="5"/>
      <c r="AO727" s="3"/>
      <c r="AP727" s="3"/>
      <c r="AQ727" s="3"/>
      <c r="AR727" s="3"/>
      <c r="AS727" s="3"/>
      <c r="AT727" s="3"/>
      <c r="AU727" s="3"/>
      <c r="AV727" s="3"/>
    </row>
    <row r="728" spans="1:48" ht="15.75" customHeight="1" x14ac:dyDescent="0.15">
      <c r="A728" s="5"/>
      <c r="B728" s="5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5"/>
      <c r="U728" s="5"/>
      <c r="V728" s="5"/>
      <c r="W728" s="5"/>
      <c r="X728" s="5"/>
      <c r="Y728" s="3"/>
      <c r="Z728" s="3"/>
      <c r="AA728" s="3"/>
      <c r="AB728" s="3"/>
      <c r="AC728" s="3"/>
      <c r="AD728" s="3"/>
      <c r="AE728" s="3"/>
      <c r="AF728" s="3"/>
      <c r="AG728" s="5"/>
      <c r="AH728" s="5"/>
      <c r="AI728" s="5"/>
      <c r="AJ728" s="5"/>
      <c r="AK728" s="5"/>
      <c r="AL728" s="5"/>
      <c r="AM728" s="5"/>
      <c r="AN728" s="5"/>
      <c r="AO728" s="3"/>
      <c r="AP728" s="3"/>
      <c r="AQ728" s="3"/>
      <c r="AR728" s="3"/>
      <c r="AS728" s="3"/>
      <c r="AT728" s="3"/>
      <c r="AU728" s="3"/>
      <c r="AV728" s="3"/>
    </row>
    <row r="729" spans="1:48" ht="15.75" customHeight="1" x14ac:dyDescent="0.15">
      <c r="A729" s="5"/>
      <c r="B729" s="5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5"/>
      <c r="U729" s="5"/>
      <c r="V729" s="5"/>
      <c r="W729" s="5"/>
      <c r="X729" s="5"/>
      <c r="Y729" s="3"/>
      <c r="Z729" s="3"/>
      <c r="AA729" s="3"/>
      <c r="AB729" s="3"/>
      <c r="AC729" s="3"/>
      <c r="AD729" s="3"/>
      <c r="AE729" s="3"/>
      <c r="AF729" s="3"/>
      <c r="AG729" s="5"/>
      <c r="AH729" s="5"/>
      <c r="AI729" s="5"/>
      <c r="AJ729" s="5"/>
      <c r="AK729" s="5"/>
      <c r="AL729" s="5"/>
      <c r="AM729" s="5"/>
      <c r="AN729" s="5"/>
      <c r="AO729" s="3"/>
      <c r="AP729" s="3"/>
      <c r="AQ729" s="3"/>
      <c r="AR729" s="3"/>
      <c r="AS729" s="3"/>
      <c r="AT729" s="3"/>
      <c r="AU729" s="3"/>
      <c r="AV729" s="3"/>
    </row>
    <row r="730" spans="1:48" ht="15.75" customHeight="1" x14ac:dyDescent="0.15">
      <c r="A730" s="5"/>
      <c r="B730" s="5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5"/>
      <c r="U730" s="5"/>
      <c r="V730" s="5"/>
      <c r="W730" s="5"/>
      <c r="X730" s="5"/>
      <c r="Y730" s="3"/>
      <c r="Z730" s="3"/>
      <c r="AA730" s="3"/>
      <c r="AB730" s="3"/>
      <c r="AC730" s="3"/>
      <c r="AD730" s="3"/>
      <c r="AE730" s="3"/>
      <c r="AF730" s="3"/>
      <c r="AG730" s="5"/>
      <c r="AH730" s="5"/>
      <c r="AI730" s="5"/>
      <c r="AJ730" s="5"/>
      <c r="AK730" s="5"/>
      <c r="AL730" s="5"/>
      <c r="AM730" s="5"/>
      <c r="AN730" s="5"/>
      <c r="AO730" s="3"/>
      <c r="AP730" s="3"/>
      <c r="AQ730" s="3"/>
      <c r="AR730" s="3"/>
      <c r="AS730" s="3"/>
      <c r="AT730" s="3"/>
      <c r="AU730" s="3"/>
      <c r="AV730" s="3"/>
    </row>
    <row r="731" spans="1:48" ht="15.75" customHeight="1" x14ac:dyDescent="0.15">
      <c r="A731" s="5"/>
      <c r="B731" s="5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5"/>
      <c r="U731" s="5"/>
      <c r="V731" s="5"/>
      <c r="W731" s="5"/>
      <c r="X731" s="5"/>
      <c r="Y731" s="3"/>
      <c r="Z731" s="3"/>
      <c r="AA731" s="3"/>
      <c r="AB731" s="3"/>
      <c r="AC731" s="3"/>
      <c r="AD731" s="3"/>
      <c r="AE731" s="3"/>
      <c r="AF731" s="3"/>
      <c r="AG731" s="5"/>
      <c r="AH731" s="5"/>
      <c r="AI731" s="5"/>
      <c r="AJ731" s="5"/>
      <c r="AK731" s="5"/>
      <c r="AL731" s="5"/>
      <c r="AM731" s="5"/>
      <c r="AN731" s="5"/>
      <c r="AO731" s="3"/>
      <c r="AP731" s="3"/>
      <c r="AQ731" s="3"/>
      <c r="AR731" s="3"/>
      <c r="AS731" s="3"/>
      <c r="AT731" s="3"/>
      <c r="AU731" s="3"/>
      <c r="AV731" s="3"/>
    </row>
    <row r="732" spans="1:48" ht="15.75" customHeight="1" x14ac:dyDescent="0.15">
      <c r="A732" s="5"/>
      <c r="B732" s="5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5"/>
      <c r="U732" s="5"/>
      <c r="V732" s="5"/>
      <c r="W732" s="5"/>
      <c r="X732" s="5"/>
      <c r="Y732" s="3"/>
      <c r="Z732" s="3"/>
      <c r="AA732" s="3"/>
      <c r="AB732" s="3"/>
      <c r="AC732" s="3"/>
      <c r="AD732" s="3"/>
      <c r="AE732" s="3"/>
      <c r="AF732" s="3"/>
      <c r="AG732" s="5"/>
      <c r="AH732" s="5"/>
      <c r="AI732" s="5"/>
      <c r="AJ732" s="5"/>
      <c r="AK732" s="5"/>
      <c r="AL732" s="5"/>
      <c r="AM732" s="5"/>
      <c r="AN732" s="5"/>
      <c r="AO732" s="3"/>
      <c r="AP732" s="3"/>
      <c r="AQ732" s="3"/>
      <c r="AR732" s="3"/>
      <c r="AS732" s="3"/>
      <c r="AT732" s="3"/>
      <c r="AU732" s="3"/>
      <c r="AV732" s="3"/>
    </row>
    <row r="733" spans="1:48" ht="15.75" customHeight="1" x14ac:dyDescent="0.15">
      <c r="A733" s="5"/>
      <c r="B733" s="5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5"/>
      <c r="U733" s="5"/>
      <c r="V733" s="5"/>
      <c r="W733" s="5"/>
      <c r="X733" s="5"/>
      <c r="Y733" s="3"/>
      <c r="Z733" s="3"/>
      <c r="AA733" s="3"/>
      <c r="AB733" s="3"/>
      <c r="AC733" s="3"/>
      <c r="AD733" s="3"/>
      <c r="AE733" s="3"/>
      <c r="AF733" s="3"/>
      <c r="AG733" s="5"/>
      <c r="AH733" s="5"/>
      <c r="AI733" s="5"/>
      <c r="AJ733" s="5"/>
      <c r="AK733" s="5"/>
      <c r="AL733" s="5"/>
      <c r="AM733" s="5"/>
      <c r="AN733" s="5"/>
      <c r="AO733" s="3"/>
      <c r="AP733" s="3"/>
      <c r="AQ733" s="3"/>
      <c r="AR733" s="3"/>
      <c r="AS733" s="3"/>
      <c r="AT733" s="3"/>
      <c r="AU733" s="3"/>
      <c r="AV733" s="3"/>
    </row>
    <row r="734" spans="1:48" ht="15.75" customHeight="1" x14ac:dyDescent="0.15">
      <c r="A734" s="5"/>
      <c r="B734" s="5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5"/>
      <c r="U734" s="5"/>
      <c r="V734" s="5"/>
      <c r="W734" s="5"/>
      <c r="X734" s="5"/>
      <c r="Y734" s="3"/>
      <c r="Z734" s="3"/>
      <c r="AA734" s="3"/>
      <c r="AB734" s="3"/>
      <c r="AC734" s="3"/>
      <c r="AD734" s="3"/>
      <c r="AE734" s="3"/>
      <c r="AF734" s="3"/>
      <c r="AG734" s="5"/>
      <c r="AH734" s="5"/>
      <c r="AI734" s="5"/>
      <c r="AJ734" s="5"/>
      <c r="AK734" s="5"/>
      <c r="AL734" s="5"/>
      <c r="AM734" s="5"/>
      <c r="AN734" s="5"/>
      <c r="AO734" s="3"/>
      <c r="AP734" s="3"/>
      <c r="AQ734" s="3"/>
      <c r="AR734" s="3"/>
      <c r="AS734" s="3"/>
      <c r="AT734" s="3"/>
      <c r="AU734" s="3"/>
      <c r="AV734" s="3"/>
    </row>
    <row r="735" spans="1:48" ht="15.75" customHeight="1" x14ac:dyDescent="0.15">
      <c r="A735" s="5"/>
      <c r="B735" s="5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5"/>
      <c r="U735" s="5"/>
      <c r="V735" s="5"/>
      <c r="W735" s="5"/>
      <c r="X735" s="5"/>
      <c r="Y735" s="3"/>
      <c r="Z735" s="3"/>
      <c r="AA735" s="3"/>
      <c r="AB735" s="3"/>
      <c r="AC735" s="3"/>
      <c r="AD735" s="3"/>
      <c r="AE735" s="3"/>
      <c r="AF735" s="3"/>
      <c r="AG735" s="5"/>
      <c r="AH735" s="5"/>
      <c r="AI735" s="5"/>
      <c r="AJ735" s="5"/>
      <c r="AK735" s="5"/>
      <c r="AL735" s="5"/>
      <c r="AM735" s="5"/>
      <c r="AN735" s="5"/>
      <c r="AO735" s="3"/>
      <c r="AP735" s="3"/>
      <c r="AQ735" s="3"/>
      <c r="AR735" s="3"/>
      <c r="AS735" s="3"/>
      <c r="AT735" s="3"/>
      <c r="AU735" s="3"/>
      <c r="AV735" s="3"/>
    </row>
    <row r="736" spans="1:48" ht="15.75" customHeight="1" x14ac:dyDescent="0.15">
      <c r="A736" s="5"/>
      <c r="B736" s="5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5"/>
      <c r="U736" s="5"/>
      <c r="V736" s="5"/>
      <c r="W736" s="5"/>
      <c r="X736" s="5"/>
      <c r="Y736" s="3"/>
      <c r="Z736" s="3"/>
      <c r="AA736" s="3"/>
      <c r="AB736" s="3"/>
      <c r="AC736" s="3"/>
      <c r="AD736" s="3"/>
      <c r="AE736" s="3"/>
      <c r="AF736" s="3"/>
      <c r="AG736" s="5"/>
      <c r="AH736" s="5"/>
      <c r="AI736" s="5"/>
      <c r="AJ736" s="5"/>
      <c r="AK736" s="5"/>
      <c r="AL736" s="5"/>
      <c r="AM736" s="5"/>
      <c r="AN736" s="5"/>
      <c r="AO736" s="3"/>
      <c r="AP736" s="3"/>
      <c r="AQ736" s="3"/>
      <c r="AR736" s="3"/>
      <c r="AS736" s="3"/>
      <c r="AT736" s="3"/>
      <c r="AU736" s="3"/>
      <c r="AV736" s="3"/>
    </row>
    <row r="737" spans="1:48" ht="15.75" customHeight="1" x14ac:dyDescent="0.15">
      <c r="A737" s="5"/>
      <c r="B737" s="5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5"/>
      <c r="U737" s="5"/>
      <c r="V737" s="5"/>
      <c r="W737" s="5"/>
      <c r="X737" s="5"/>
      <c r="Y737" s="3"/>
      <c r="Z737" s="3"/>
      <c r="AA737" s="3"/>
      <c r="AB737" s="3"/>
      <c r="AC737" s="3"/>
      <c r="AD737" s="3"/>
      <c r="AE737" s="3"/>
      <c r="AF737" s="3"/>
      <c r="AG737" s="5"/>
      <c r="AH737" s="5"/>
      <c r="AI737" s="5"/>
      <c r="AJ737" s="5"/>
      <c r="AK737" s="5"/>
      <c r="AL737" s="5"/>
      <c r="AM737" s="5"/>
      <c r="AN737" s="5"/>
      <c r="AO737" s="3"/>
      <c r="AP737" s="3"/>
      <c r="AQ737" s="3"/>
      <c r="AR737" s="3"/>
      <c r="AS737" s="3"/>
      <c r="AT737" s="3"/>
      <c r="AU737" s="3"/>
      <c r="AV737" s="3"/>
    </row>
    <row r="738" spans="1:48" ht="15.75" customHeight="1" x14ac:dyDescent="0.15">
      <c r="A738" s="5"/>
      <c r="B738" s="5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5"/>
      <c r="U738" s="5"/>
      <c r="V738" s="5"/>
      <c r="W738" s="5"/>
      <c r="X738" s="5"/>
      <c r="Y738" s="3"/>
      <c r="Z738" s="3"/>
      <c r="AA738" s="3"/>
      <c r="AB738" s="3"/>
      <c r="AC738" s="3"/>
      <c r="AD738" s="3"/>
      <c r="AE738" s="3"/>
      <c r="AF738" s="3"/>
      <c r="AG738" s="5"/>
      <c r="AH738" s="5"/>
      <c r="AI738" s="5"/>
      <c r="AJ738" s="5"/>
      <c r="AK738" s="5"/>
      <c r="AL738" s="5"/>
      <c r="AM738" s="5"/>
      <c r="AN738" s="5"/>
      <c r="AO738" s="3"/>
      <c r="AP738" s="3"/>
      <c r="AQ738" s="3"/>
      <c r="AR738" s="3"/>
      <c r="AS738" s="3"/>
      <c r="AT738" s="3"/>
      <c r="AU738" s="3"/>
      <c r="AV738" s="3"/>
    </row>
    <row r="739" spans="1:48" ht="15.75" customHeight="1" x14ac:dyDescent="0.15">
      <c r="A739" s="5"/>
      <c r="B739" s="5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5"/>
      <c r="U739" s="5"/>
      <c r="V739" s="5"/>
      <c r="W739" s="5"/>
      <c r="X739" s="5"/>
      <c r="Y739" s="3"/>
      <c r="Z739" s="3"/>
      <c r="AA739" s="3"/>
      <c r="AB739" s="3"/>
      <c r="AC739" s="3"/>
      <c r="AD739" s="3"/>
      <c r="AE739" s="3"/>
      <c r="AF739" s="3"/>
      <c r="AG739" s="5"/>
      <c r="AH739" s="5"/>
      <c r="AI739" s="5"/>
      <c r="AJ739" s="5"/>
      <c r="AK739" s="5"/>
      <c r="AL739" s="5"/>
      <c r="AM739" s="5"/>
      <c r="AN739" s="5"/>
      <c r="AO739" s="3"/>
      <c r="AP739" s="3"/>
      <c r="AQ739" s="3"/>
      <c r="AR739" s="3"/>
      <c r="AS739" s="3"/>
      <c r="AT739" s="3"/>
      <c r="AU739" s="3"/>
      <c r="AV739" s="3"/>
    </row>
    <row r="740" spans="1:48" ht="15.75" customHeight="1" x14ac:dyDescent="0.15">
      <c r="A740" s="5"/>
      <c r="B740" s="5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5"/>
      <c r="U740" s="5"/>
      <c r="V740" s="5"/>
      <c r="W740" s="5"/>
      <c r="X740" s="5"/>
      <c r="Y740" s="3"/>
      <c r="Z740" s="3"/>
      <c r="AA740" s="3"/>
      <c r="AB740" s="3"/>
      <c r="AC740" s="3"/>
      <c r="AD740" s="3"/>
      <c r="AE740" s="3"/>
      <c r="AF740" s="3"/>
      <c r="AG740" s="5"/>
      <c r="AH740" s="5"/>
      <c r="AI740" s="5"/>
      <c r="AJ740" s="5"/>
      <c r="AK740" s="5"/>
      <c r="AL740" s="5"/>
      <c r="AM740" s="5"/>
      <c r="AN740" s="5"/>
      <c r="AO740" s="3"/>
      <c r="AP740" s="3"/>
      <c r="AQ740" s="3"/>
      <c r="AR740" s="3"/>
      <c r="AS740" s="3"/>
      <c r="AT740" s="3"/>
      <c r="AU740" s="3"/>
      <c r="AV740" s="3"/>
    </row>
    <row r="741" spans="1:48" ht="15.75" customHeight="1" x14ac:dyDescent="0.15">
      <c r="A741" s="5"/>
      <c r="B741" s="5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5"/>
      <c r="U741" s="5"/>
      <c r="V741" s="5"/>
      <c r="W741" s="5"/>
      <c r="X741" s="5"/>
      <c r="Y741" s="3"/>
      <c r="Z741" s="3"/>
      <c r="AA741" s="3"/>
      <c r="AB741" s="3"/>
      <c r="AC741" s="3"/>
      <c r="AD741" s="3"/>
      <c r="AE741" s="3"/>
      <c r="AF741" s="3"/>
      <c r="AG741" s="5"/>
      <c r="AH741" s="5"/>
      <c r="AI741" s="5"/>
      <c r="AJ741" s="5"/>
      <c r="AK741" s="5"/>
      <c r="AL741" s="5"/>
      <c r="AM741" s="5"/>
      <c r="AN741" s="5"/>
      <c r="AO741" s="3"/>
      <c r="AP741" s="3"/>
      <c r="AQ741" s="3"/>
      <c r="AR741" s="3"/>
      <c r="AS741" s="3"/>
      <c r="AT741" s="3"/>
      <c r="AU741" s="3"/>
      <c r="AV741" s="3"/>
    </row>
    <row r="742" spans="1:48" ht="15.75" customHeight="1" x14ac:dyDescent="0.15">
      <c r="A742" s="5"/>
      <c r="B742" s="5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5"/>
      <c r="U742" s="5"/>
      <c r="V742" s="5"/>
      <c r="W742" s="5"/>
      <c r="X742" s="5"/>
      <c r="Y742" s="3"/>
      <c r="Z742" s="3"/>
      <c r="AA742" s="3"/>
      <c r="AB742" s="3"/>
      <c r="AC742" s="3"/>
      <c r="AD742" s="3"/>
      <c r="AE742" s="3"/>
      <c r="AF742" s="3"/>
      <c r="AG742" s="5"/>
      <c r="AH742" s="5"/>
      <c r="AI742" s="5"/>
      <c r="AJ742" s="5"/>
      <c r="AK742" s="5"/>
      <c r="AL742" s="5"/>
      <c r="AM742" s="5"/>
      <c r="AN742" s="5"/>
      <c r="AO742" s="3"/>
      <c r="AP742" s="3"/>
      <c r="AQ742" s="3"/>
      <c r="AR742" s="3"/>
      <c r="AS742" s="3"/>
      <c r="AT742" s="3"/>
      <c r="AU742" s="3"/>
      <c r="AV742" s="3"/>
    </row>
    <row r="743" spans="1:48" ht="15.75" customHeight="1" x14ac:dyDescent="0.15">
      <c r="A743" s="5"/>
      <c r="B743" s="5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5"/>
      <c r="U743" s="5"/>
      <c r="V743" s="5"/>
      <c r="W743" s="5"/>
      <c r="X743" s="5"/>
      <c r="Y743" s="3"/>
      <c r="Z743" s="3"/>
      <c r="AA743" s="3"/>
      <c r="AB743" s="3"/>
      <c r="AC743" s="3"/>
      <c r="AD743" s="3"/>
      <c r="AE743" s="3"/>
      <c r="AF743" s="3"/>
      <c r="AG743" s="5"/>
      <c r="AH743" s="5"/>
      <c r="AI743" s="5"/>
      <c r="AJ743" s="5"/>
      <c r="AK743" s="5"/>
      <c r="AL743" s="5"/>
      <c r="AM743" s="5"/>
      <c r="AN743" s="5"/>
      <c r="AO743" s="3"/>
      <c r="AP743" s="3"/>
      <c r="AQ743" s="3"/>
      <c r="AR743" s="3"/>
      <c r="AS743" s="3"/>
      <c r="AT743" s="3"/>
      <c r="AU743" s="3"/>
      <c r="AV743" s="3"/>
    </row>
    <row r="744" spans="1:48" ht="15.75" customHeight="1" x14ac:dyDescent="0.15">
      <c r="A744" s="5"/>
      <c r="B744" s="5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5"/>
      <c r="U744" s="5"/>
      <c r="V744" s="5"/>
      <c r="W744" s="5"/>
      <c r="X744" s="5"/>
      <c r="Y744" s="3"/>
      <c r="Z744" s="3"/>
      <c r="AA744" s="3"/>
      <c r="AB744" s="3"/>
      <c r="AC744" s="3"/>
      <c r="AD744" s="3"/>
      <c r="AE744" s="3"/>
      <c r="AF744" s="3"/>
      <c r="AG744" s="5"/>
      <c r="AH744" s="5"/>
      <c r="AI744" s="5"/>
      <c r="AJ744" s="5"/>
      <c r="AK744" s="5"/>
      <c r="AL744" s="5"/>
      <c r="AM744" s="5"/>
      <c r="AN744" s="5"/>
      <c r="AO744" s="3"/>
      <c r="AP744" s="3"/>
      <c r="AQ744" s="3"/>
      <c r="AR744" s="3"/>
      <c r="AS744" s="3"/>
      <c r="AT744" s="3"/>
      <c r="AU744" s="3"/>
      <c r="AV744" s="3"/>
    </row>
    <row r="745" spans="1:48" ht="15.75" customHeight="1" x14ac:dyDescent="0.15">
      <c r="A745" s="5"/>
      <c r="B745" s="5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5"/>
      <c r="U745" s="5"/>
      <c r="V745" s="5"/>
      <c r="W745" s="5"/>
      <c r="X745" s="5"/>
      <c r="Y745" s="3"/>
      <c r="Z745" s="3"/>
      <c r="AA745" s="3"/>
      <c r="AB745" s="3"/>
      <c r="AC745" s="3"/>
      <c r="AD745" s="3"/>
      <c r="AE745" s="3"/>
      <c r="AF745" s="3"/>
      <c r="AG745" s="5"/>
      <c r="AH745" s="5"/>
      <c r="AI745" s="5"/>
      <c r="AJ745" s="5"/>
      <c r="AK745" s="5"/>
      <c r="AL745" s="5"/>
      <c r="AM745" s="5"/>
      <c r="AN745" s="5"/>
      <c r="AO745" s="3"/>
      <c r="AP745" s="3"/>
      <c r="AQ745" s="3"/>
      <c r="AR745" s="3"/>
      <c r="AS745" s="3"/>
      <c r="AT745" s="3"/>
      <c r="AU745" s="3"/>
      <c r="AV745" s="3"/>
    </row>
    <row r="746" spans="1:48" ht="15.75" customHeight="1" x14ac:dyDescent="0.15">
      <c r="A746" s="5"/>
      <c r="B746" s="5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5"/>
      <c r="U746" s="5"/>
      <c r="V746" s="5"/>
      <c r="W746" s="5"/>
      <c r="X746" s="5"/>
      <c r="Y746" s="3"/>
      <c r="Z746" s="3"/>
      <c r="AA746" s="3"/>
      <c r="AB746" s="3"/>
      <c r="AC746" s="3"/>
      <c r="AD746" s="3"/>
      <c r="AE746" s="3"/>
      <c r="AF746" s="3"/>
      <c r="AG746" s="5"/>
      <c r="AH746" s="5"/>
      <c r="AI746" s="5"/>
      <c r="AJ746" s="5"/>
      <c r="AK746" s="5"/>
      <c r="AL746" s="5"/>
      <c r="AM746" s="5"/>
      <c r="AN746" s="5"/>
      <c r="AO746" s="3"/>
      <c r="AP746" s="3"/>
      <c r="AQ746" s="3"/>
      <c r="AR746" s="3"/>
      <c r="AS746" s="3"/>
      <c r="AT746" s="3"/>
      <c r="AU746" s="3"/>
      <c r="AV746" s="3"/>
    </row>
    <row r="747" spans="1:48" ht="15.75" customHeight="1" x14ac:dyDescent="0.15">
      <c r="A747" s="5"/>
      <c r="B747" s="5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5"/>
      <c r="U747" s="5"/>
      <c r="V747" s="5"/>
      <c r="W747" s="5"/>
      <c r="X747" s="5"/>
      <c r="Y747" s="3"/>
      <c r="Z747" s="3"/>
      <c r="AA747" s="3"/>
      <c r="AB747" s="3"/>
      <c r="AC747" s="3"/>
      <c r="AD747" s="3"/>
      <c r="AE747" s="3"/>
      <c r="AF747" s="3"/>
      <c r="AG747" s="5"/>
      <c r="AH747" s="5"/>
      <c r="AI747" s="5"/>
      <c r="AJ747" s="5"/>
      <c r="AK747" s="5"/>
      <c r="AL747" s="5"/>
      <c r="AM747" s="5"/>
      <c r="AN747" s="5"/>
      <c r="AO747" s="3"/>
      <c r="AP747" s="3"/>
      <c r="AQ747" s="3"/>
      <c r="AR747" s="3"/>
      <c r="AS747" s="3"/>
      <c r="AT747" s="3"/>
      <c r="AU747" s="3"/>
      <c r="AV747" s="3"/>
    </row>
    <row r="748" spans="1:48" ht="15.75" customHeight="1" x14ac:dyDescent="0.15">
      <c r="A748" s="5"/>
      <c r="B748" s="5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5"/>
      <c r="U748" s="5"/>
      <c r="V748" s="5"/>
      <c r="W748" s="5"/>
      <c r="X748" s="5"/>
      <c r="Y748" s="3"/>
      <c r="Z748" s="3"/>
      <c r="AA748" s="3"/>
      <c r="AB748" s="3"/>
      <c r="AC748" s="3"/>
      <c r="AD748" s="3"/>
      <c r="AE748" s="3"/>
      <c r="AF748" s="3"/>
      <c r="AG748" s="5"/>
      <c r="AH748" s="5"/>
      <c r="AI748" s="5"/>
      <c r="AJ748" s="5"/>
      <c r="AK748" s="5"/>
      <c r="AL748" s="5"/>
      <c r="AM748" s="5"/>
      <c r="AN748" s="5"/>
      <c r="AO748" s="3"/>
      <c r="AP748" s="3"/>
      <c r="AQ748" s="3"/>
      <c r="AR748" s="3"/>
      <c r="AS748" s="3"/>
      <c r="AT748" s="3"/>
      <c r="AU748" s="3"/>
      <c r="AV748" s="3"/>
    </row>
    <row r="749" spans="1:48" ht="15.75" customHeight="1" x14ac:dyDescent="0.15">
      <c r="A749" s="5"/>
      <c r="B749" s="5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5"/>
      <c r="U749" s="5"/>
      <c r="V749" s="5"/>
      <c r="W749" s="5"/>
      <c r="X749" s="5"/>
      <c r="Y749" s="3"/>
      <c r="Z749" s="3"/>
      <c r="AA749" s="3"/>
      <c r="AB749" s="3"/>
      <c r="AC749" s="3"/>
      <c r="AD749" s="3"/>
      <c r="AE749" s="3"/>
      <c r="AF749" s="3"/>
      <c r="AG749" s="5"/>
      <c r="AH749" s="5"/>
      <c r="AI749" s="5"/>
      <c r="AJ749" s="5"/>
      <c r="AK749" s="5"/>
      <c r="AL749" s="5"/>
      <c r="AM749" s="5"/>
      <c r="AN749" s="5"/>
      <c r="AO749" s="3"/>
      <c r="AP749" s="3"/>
      <c r="AQ749" s="3"/>
      <c r="AR749" s="3"/>
      <c r="AS749" s="3"/>
      <c r="AT749" s="3"/>
      <c r="AU749" s="3"/>
      <c r="AV749" s="3"/>
    </row>
    <row r="750" spans="1:48" ht="15.75" customHeight="1" x14ac:dyDescent="0.15">
      <c r="A750" s="5"/>
      <c r="B750" s="5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5"/>
      <c r="U750" s="5"/>
      <c r="V750" s="5"/>
      <c r="W750" s="5"/>
      <c r="X750" s="5"/>
      <c r="Y750" s="3"/>
      <c r="Z750" s="3"/>
      <c r="AA750" s="3"/>
      <c r="AB750" s="3"/>
      <c r="AC750" s="3"/>
      <c r="AD750" s="3"/>
      <c r="AE750" s="3"/>
      <c r="AF750" s="3"/>
      <c r="AG750" s="5"/>
      <c r="AH750" s="5"/>
      <c r="AI750" s="5"/>
      <c r="AJ750" s="5"/>
      <c r="AK750" s="5"/>
      <c r="AL750" s="5"/>
      <c r="AM750" s="5"/>
      <c r="AN750" s="5"/>
      <c r="AO750" s="3"/>
      <c r="AP750" s="3"/>
      <c r="AQ750" s="3"/>
      <c r="AR750" s="3"/>
      <c r="AS750" s="3"/>
      <c r="AT750" s="3"/>
      <c r="AU750" s="3"/>
      <c r="AV750" s="3"/>
    </row>
    <row r="751" spans="1:48" ht="15.75" customHeight="1" x14ac:dyDescent="0.15">
      <c r="A751" s="5"/>
      <c r="B751" s="5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5"/>
      <c r="U751" s="5"/>
      <c r="V751" s="5"/>
      <c r="W751" s="5"/>
      <c r="X751" s="5"/>
      <c r="Y751" s="3"/>
      <c r="Z751" s="3"/>
      <c r="AA751" s="3"/>
      <c r="AB751" s="3"/>
      <c r="AC751" s="3"/>
      <c r="AD751" s="3"/>
      <c r="AE751" s="3"/>
      <c r="AF751" s="3"/>
      <c r="AG751" s="5"/>
      <c r="AH751" s="5"/>
      <c r="AI751" s="5"/>
      <c r="AJ751" s="5"/>
      <c r="AK751" s="5"/>
      <c r="AL751" s="5"/>
      <c r="AM751" s="5"/>
      <c r="AN751" s="5"/>
      <c r="AO751" s="3"/>
      <c r="AP751" s="3"/>
      <c r="AQ751" s="3"/>
      <c r="AR751" s="3"/>
      <c r="AS751" s="3"/>
      <c r="AT751" s="3"/>
      <c r="AU751" s="3"/>
      <c r="AV751" s="3"/>
    </row>
    <row r="752" spans="1:48" ht="15.75" customHeight="1" x14ac:dyDescent="0.15">
      <c r="A752" s="5"/>
      <c r="B752" s="5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5"/>
      <c r="U752" s="5"/>
      <c r="V752" s="5"/>
      <c r="W752" s="5"/>
      <c r="X752" s="5"/>
      <c r="Y752" s="3"/>
      <c r="Z752" s="3"/>
      <c r="AA752" s="3"/>
      <c r="AB752" s="3"/>
      <c r="AC752" s="3"/>
      <c r="AD752" s="3"/>
      <c r="AE752" s="3"/>
      <c r="AF752" s="3"/>
      <c r="AG752" s="5"/>
      <c r="AH752" s="5"/>
      <c r="AI752" s="5"/>
      <c r="AJ752" s="5"/>
      <c r="AK752" s="5"/>
      <c r="AL752" s="5"/>
      <c r="AM752" s="5"/>
      <c r="AN752" s="5"/>
      <c r="AO752" s="3"/>
      <c r="AP752" s="3"/>
      <c r="AQ752" s="3"/>
      <c r="AR752" s="3"/>
      <c r="AS752" s="3"/>
      <c r="AT752" s="3"/>
      <c r="AU752" s="3"/>
      <c r="AV752" s="3"/>
    </row>
    <row r="753" spans="1:48" ht="15.75" customHeight="1" x14ac:dyDescent="0.15">
      <c r="A753" s="5"/>
      <c r="B753" s="5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5"/>
      <c r="U753" s="5"/>
      <c r="V753" s="5"/>
      <c r="W753" s="5"/>
      <c r="X753" s="5"/>
      <c r="Y753" s="3"/>
      <c r="Z753" s="3"/>
      <c r="AA753" s="3"/>
      <c r="AB753" s="3"/>
      <c r="AC753" s="3"/>
      <c r="AD753" s="3"/>
      <c r="AE753" s="3"/>
      <c r="AF753" s="3"/>
      <c r="AG753" s="5"/>
      <c r="AH753" s="5"/>
      <c r="AI753" s="5"/>
      <c r="AJ753" s="5"/>
      <c r="AK753" s="5"/>
      <c r="AL753" s="5"/>
      <c r="AM753" s="5"/>
      <c r="AN753" s="5"/>
      <c r="AO753" s="3"/>
      <c r="AP753" s="3"/>
      <c r="AQ753" s="3"/>
      <c r="AR753" s="3"/>
      <c r="AS753" s="3"/>
      <c r="AT753" s="3"/>
      <c r="AU753" s="3"/>
      <c r="AV753" s="3"/>
    </row>
    <row r="754" spans="1:48" ht="15.75" customHeight="1" x14ac:dyDescent="0.15">
      <c r="A754" s="5"/>
      <c r="B754" s="5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5"/>
      <c r="U754" s="5"/>
      <c r="V754" s="5"/>
      <c r="W754" s="5"/>
      <c r="X754" s="5"/>
      <c r="Y754" s="3"/>
      <c r="Z754" s="3"/>
      <c r="AA754" s="3"/>
      <c r="AB754" s="3"/>
      <c r="AC754" s="3"/>
      <c r="AD754" s="3"/>
      <c r="AE754" s="3"/>
      <c r="AF754" s="3"/>
      <c r="AG754" s="5"/>
      <c r="AH754" s="5"/>
      <c r="AI754" s="5"/>
      <c r="AJ754" s="5"/>
      <c r="AK754" s="5"/>
      <c r="AL754" s="5"/>
      <c r="AM754" s="5"/>
      <c r="AN754" s="5"/>
      <c r="AO754" s="3"/>
      <c r="AP754" s="3"/>
      <c r="AQ754" s="3"/>
      <c r="AR754" s="3"/>
      <c r="AS754" s="3"/>
      <c r="AT754" s="3"/>
      <c r="AU754" s="3"/>
      <c r="AV754" s="3"/>
    </row>
    <row r="755" spans="1:48" ht="15.75" customHeight="1" x14ac:dyDescent="0.15">
      <c r="A755" s="5"/>
      <c r="B755" s="5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5"/>
      <c r="U755" s="5"/>
      <c r="V755" s="5"/>
      <c r="W755" s="5"/>
      <c r="X755" s="5"/>
      <c r="Y755" s="3"/>
      <c r="Z755" s="3"/>
      <c r="AA755" s="3"/>
      <c r="AB755" s="3"/>
      <c r="AC755" s="3"/>
      <c r="AD755" s="3"/>
      <c r="AE755" s="3"/>
      <c r="AF755" s="3"/>
      <c r="AG755" s="5"/>
      <c r="AH755" s="5"/>
      <c r="AI755" s="5"/>
      <c r="AJ755" s="5"/>
      <c r="AK755" s="5"/>
      <c r="AL755" s="5"/>
      <c r="AM755" s="5"/>
      <c r="AN755" s="5"/>
      <c r="AO755" s="3"/>
      <c r="AP755" s="3"/>
      <c r="AQ755" s="3"/>
      <c r="AR755" s="3"/>
      <c r="AS755" s="3"/>
      <c r="AT755" s="3"/>
      <c r="AU755" s="3"/>
      <c r="AV755" s="3"/>
    </row>
    <row r="756" spans="1:48" ht="15.75" customHeight="1" x14ac:dyDescent="0.15">
      <c r="A756" s="5"/>
      <c r="B756" s="5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5"/>
      <c r="U756" s="5"/>
      <c r="V756" s="5"/>
      <c r="W756" s="5"/>
      <c r="X756" s="5"/>
      <c r="Y756" s="3"/>
      <c r="Z756" s="3"/>
      <c r="AA756" s="3"/>
      <c r="AB756" s="3"/>
      <c r="AC756" s="3"/>
      <c r="AD756" s="3"/>
      <c r="AE756" s="3"/>
      <c r="AF756" s="3"/>
      <c r="AG756" s="5"/>
      <c r="AH756" s="5"/>
      <c r="AI756" s="5"/>
      <c r="AJ756" s="5"/>
      <c r="AK756" s="5"/>
      <c r="AL756" s="5"/>
      <c r="AM756" s="5"/>
      <c r="AN756" s="5"/>
      <c r="AO756" s="3"/>
      <c r="AP756" s="3"/>
      <c r="AQ756" s="3"/>
      <c r="AR756" s="3"/>
      <c r="AS756" s="3"/>
      <c r="AT756" s="3"/>
      <c r="AU756" s="3"/>
      <c r="AV756" s="3"/>
    </row>
    <row r="757" spans="1:48" ht="15.75" customHeight="1" x14ac:dyDescent="0.15">
      <c r="A757" s="5"/>
      <c r="B757" s="5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5"/>
      <c r="U757" s="5"/>
      <c r="V757" s="5"/>
      <c r="W757" s="5"/>
      <c r="X757" s="5"/>
      <c r="Y757" s="3"/>
      <c r="Z757" s="3"/>
      <c r="AA757" s="3"/>
      <c r="AB757" s="3"/>
      <c r="AC757" s="3"/>
      <c r="AD757" s="3"/>
      <c r="AE757" s="3"/>
      <c r="AF757" s="3"/>
      <c r="AG757" s="5"/>
      <c r="AH757" s="5"/>
      <c r="AI757" s="5"/>
      <c r="AJ757" s="5"/>
      <c r="AK757" s="5"/>
      <c r="AL757" s="5"/>
      <c r="AM757" s="5"/>
      <c r="AN757" s="5"/>
      <c r="AO757" s="3"/>
      <c r="AP757" s="3"/>
      <c r="AQ757" s="3"/>
      <c r="AR757" s="3"/>
      <c r="AS757" s="3"/>
      <c r="AT757" s="3"/>
      <c r="AU757" s="3"/>
      <c r="AV757" s="3"/>
    </row>
    <row r="758" spans="1:48" ht="15.75" customHeight="1" x14ac:dyDescent="0.15">
      <c r="A758" s="5"/>
      <c r="B758" s="5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5"/>
      <c r="U758" s="5"/>
      <c r="V758" s="5"/>
      <c r="W758" s="5"/>
      <c r="X758" s="5"/>
      <c r="Y758" s="3"/>
      <c r="Z758" s="3"/>
      <c r="AA758" s="3"/>
      <c r="AB758" s="3"/>
      <c r="AC758" s="3"/>
      <c r="AD758" s="3"/>
      <c r="AE758" s="3"/>
      <c r="AF758" s="3"/>
      <c r="AG758" s="5"/>
      <c r="AH758" s="5"/>
      <c r="AI758" s="5"/>
      <c r="AJ758" s="5"/>
      <c r="AK758" s="5"/>
      <c r="AL758" s="5"/>
      <c r="AM758" s="5"/>
      <c r="AN758" s="5"/>
      <c r="AO758" s="3"/>
      <c r="AP758" s="3"/>
      <c r="AQ758" s="3"/>
      <c r="AR758" s="3"/>
      <c r="AS758" s="3"/>
      <c r="AT758" s="3"/>
      <c r="AU758" s="3"/>
      <c r="AV758" s="3"/>
    </row>
    <row r="759" spans="1:48" ht="15.75" customHeight="1" x14ac:dyDescent="0.15">
      <c r="A759" s="5"/>
      <c r="B759" s="5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5"/>
      <c r="U759" s="5"/>
      <c r="V759" s="5"/>
      <c r="W759" s="5"/>
      <c r="X759" s="5"/>
      <c r="Y759" s="3"/>
      <c r="Z759" s="3"/>
      <c r="AA759" s="3"/>
      <c r="AB759" s="3"/>
      <c r="AC759" s="3"/>
      <c r="AD759" s="3"/>
      <c r="AE759" s="3"/>
      <c r="AF759" s="3"/>
      <c r="AG759" s="5"/>
      <c r="AH759" s="5"/>
      <c r="AI759" s="5"/>
      <c r="AJ759" s="5"/>
      <c r="AK759" s="5"/>
      <c r="AL759" s="5"/>
      <c r="AM759" s="5"/>
      <c r="AN759" s="5"/>
      <c r="AO759" s="3"/>
      <c r="AP759" s="3"/>
      <c r="AQ759" s="3"/>
      <c r="AR759" s="3"/>
      <c r="AS759" s="3"/>
      <c r="AT759" s="3"/>
      <c r="AU759" s="3"/>
      <c r="AV759" s="3"/>
    </row>
    <row r="760" spans="1:48" ht="15.75" customHeight="1" x14ac:dyDescent="0.15">
      <c r="A760" s="5"/>
      <c r="B760" s="5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5"/>
      <c r="U760" s="5"/>
      <c r="V760" s="5"/>
      <c r="W760" s="5"/>
      <c r="X760" s="5"/>
      <c r="Y760" s="3"/>
      <c r="Z760" s="3"/>
      <c r="AA760" s="3"/>
      <c r="AB760" s="3"/>
      <c r="AC760" s="3"/>
      <c r="AD760" s="3"/>
      <c r="AE760" s="3"/>
      <c r="AF760" s="3"/>
      <c r="AG760" s="5"/>
      <c r="AH760" s="5"/>
      <c r="AI760" s="5"/>
      <c r="AJ760" s="5"/>
      <c r="AK760" s="5"/>
      <c r="AL760" s="5"/>
      <c r="AM760" s="5"/>
      <c r="AN760" s="5"/>
      <c r="AO760" s="3"/>
      <c r="AP760" s="3"/>
      <c r="AQ760" s="3"/>
      <c r="AR760" s="3"/>
      <c r="AS760" s="3"/>
      <c r="AT760" s="3"/>
      <c r="AU760" s="3"/>
      <c r="AV760" s="3"/>
    </row>
    <row r="761" spans="1:48" ht="15.75" customHeight="1" x14ac:dyDescent="0.15">
      <c r="A761" s="5"/>
      <c r="B761" s="5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5"/>
      <c r="U761" s="5"/>
      <c r="V761" s="5"/>
      <c r="W761" s="5"/>
      <c r="X761" s="5"/>
      <c r="Y761" s="3"/>
      <c r="Z761" s="3"/>
      <c r="AA761" s="3"/>
      <c r="AB761" s="3"/>
      <c r="AC761" s="3"/>
      <c r="AD761" s="3"/>
      <c r="AE761" s="3"/>
      <c r="AF761" s="3"/>
      <c r="AG761" s="5"/>
      <c r="AH761" s="5"/>
      <c r="AI761" s="5"/>
      <c r="AJ761" s="5"/>
      <c r="AK761" s="5"/>
      <c r="AL761" s="5"/>
      <c r="AM761" s="5"/>
      <c r="AN761" s="5"/>
      <c r="AO761" s="3"/>
      <c r="AP761" s="3"/>
      <c r="AQ761" s="3"/>
      <c r="AR761" s="3"/>
      <c r="AS761" s="3"/>
      <c r="AT761" s="3"/>
      <c r="AU761" s="3"/>
      <c r="AV761" s="3"/>
    </row>
    <row r="762" spans="1:48" ht="15.75" customHeight="1" x14ac:dyDescent="0.15">
      <c r="A762" s="5"/>
      <c r="B762" s="5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5"/>
      <c r="U762" s="5"/>
      <c r="V762" s="5"/>
      <c r="W762" s="5"/>
      <c r="X762" s="5"/>
      <c r="Y762" s="3"/>
      <c r="Z762" s="3"/>
      <c r="AA762" s="3"/>
      <c r="AB762" s="3"/>
      <c r="AC762" s="3"/>
      <c r="AD762" s="3"/>
      <c r="AE762" s="3"/>
      <c r="AF762" s="3"/>
      <c r="AG762" s="5"/>
      <c r="AH762" s="5"/>
      <c r="AI762" s="5"/>
      <c r="AJ762" s="5"/>
      <c r="AK762" s="5"/>
      <c r="AL762" s="5"/>
      <c r="AM762" s="5"/>
      <c r="AN762" s="5"/>
      <c r="AO762" s="3"/>
      <c r="AP762" s="3"/>
      <c r="AQ762" s="3"/>
      <c r="AR762" s="3"/>
      <c r="AS762" s="3"/>
      <c r="AT762" s="3"/>
      <c r="AU762" s="3"/>
      <c r="AV762" s="3"/>
    </row>
    <row r="763" spans="1:48" ht="15.75" customHeight="1" x14ac:dyDescent="0.15">
      <c r="A763" s="5"/>
      <c r="B763" s="5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5"/>
      <c r="U763" s="5"/>
      <c r="V763" s="5"/>
      <c r="W763" s="5"/>
      <c r="X763" s="5"/>
      <c r="Y763" s="3"/>
      <c r="Z763" s="3"/>
      <c r="AA763" s="3"/>
      <c r="AB763" s="3"/>
      <c r="AC763" s="3"/>
      <c r="AD763" s="3"/>
      <c r="AE763" s="3"/>
      <c r="AF763" s="3"/>
      <c r="AG763" s="5"/>
      <c r="AH763" s="5"/>
      <c r="AI763" s="5"/>
      <c r="AJ763" s="5"/>
      <c r="AK763" s="5"/>
      <c r="AL763" s="5"/>
      <c r="AM763" s="5"/>
      <c r="AN763" s="5"/>
      <c r="AO763" s="3"/>
      <c r="AP763" s="3"/>
      <c r="AQ763" s="3"/>
      <c r="AR763" s="3"/>
      <c r="AS763" s="3"/>
      <c r="AT763" s="3"/>
      <c r="AU763" s="3"/>
      <c r="AV763" s="3"/>
    </row>
    <row r="764" spans="1:48" ht="15.75" customHeight="1" x14ac:dyDescent="0.15">
      <c r="A764" s="5"/>
      <c r="B764" s="5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5"/>
      <c r="U764" s="5"/>
      <c r="V764" s="5"/>
      <c r="W764" s="5"/>
      <c r="X764" s="5"/>
      <c r="Y764" s="3"/>
      <c r="Z764" s="3"/>
      <c r="AA764" s="3"/>
      <c r="AB764" s="3"/>
      <c r="AC764" s="3"/>
      <c r="AD764" s="3"/>
      <c r="AE764" s="3"/>
      <c r="AF764" s="3"/>
      <c r="AG764" s="5"/>
      <c r="AH764" s="5"/>
      <c r="AI764" s="5"/>
      <c r="AJ764" s="5"/>
      <c r="AK764" s="5"/>
      <c r="AL764" s="5"/>
      <c r="AM764" s="5"/>
      <c r="AN764" s="5"/>
      <c r="AO764" s="3"/>
      <c r="AP764" s="3"/>
      <c r="AQ764" s="3"/>
      <c r="AR764" s="3"/>
      <c r="AS764" s="3"/>
      <c r="AT764" s="3"/>
      <c r="AU764" s="3"/>
      <c r="AV764" s="3"/>
    </row>
    <row r="765" spans="1:48" ht="15.75" customHeight="1" x14ac:dyDescent="0.15">
      <c r="A765" s="5"/>
      <c r="B765" s="5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5"/>
      <c r="U765" s="5"/>
      <c r="V765" s="5"/>
      <c r="W765" s="5"/>
      <c r="X765" s="5"/>
      <c r="Y765" s="3"/>
      <c r="Z765" s="3"/>
      <c r="AA765" s="3"/>
      <c r="AB765" s="3"/>
      <c r="AC765" s="3"/>
      <c r="AD765" s="3"/>
      <c r="AE765" s="3"/>
      <c r="AF765" s="3"/>
      <c r="AG765" s="5"/>
      <c r="AH765" s="5"/>
      <c r="AI765" s="5"/>
      <c r="AJ765" s="5"/>
      <c r="AK765" s="5"/>
      <c r="AL765" s="5"/>
      <c r="AM765" s="5"/>
      <c r="AN765" s="5"/>
      <c r="AO765" s="3"/>
      <c r="AP765" s="3"/>
      <c r="AQ765" s="3"/>
      <c r="AR765" s="3"/>
      <c r="AS765" s="3"/>
      <c r="AT765" s="3"/>
      <c r="AU765" s="3"/>
      <c r="AV765" s="3"/>
    </row>
    <row r="766" spans="1:48" ht="15.75" customHeight="1" x14ac:dyDescent="0.15">
      <c r="A766" s="5"/>
      <c r="B766" s="5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5"/>
      <c r="U766" s="5"/>
      <c r="V766" s="5"/>
      <c r="W766" s="5"/>
      <c r="X766" s="5"/>
      <c r="Y766" s="3"/>
      <c r="Z766" s="3"/>
      <c r="AA766" s="3"/>
      <c r="AB766" s="3"/>
      <c r="AC766" s="3"/>
      <c r="AD766" s="3"/>
      <c r="AE766" s="3"/>
      <c r="AF766" s="3"/>
      <c r="AG766" s="5"/>
      <c r="AH766" s="5"/>
      <c r="AI766" s="5"/>
      <c r="AJ766" s="5"/>
      <c r="AK766" s="5"/>
      <c r="AL766" s="5"/>
      <c r="AM766" s="5"/>
      <c r="AN766" s="5"/>
      <c r="AO766" s="3"/>
      <c r="AP766" s="3"/>
      <c r="AQ766" s="3"/>
      <c r="AR766" s="3"/>
      <c r="AS766" s="3"/>
      <c r="AT766" s="3"/>
      <c r="AU766" s="3"/>
      <c r="AV766" s="3"/>
    </row>
    <row r="767" spans="1:48" ht="15.75" customHeight="1" x14ac:dyDescent="0.15">
      <c r="A767" s="5"/>
      <c r="B767" s="5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5"/>
      <c r="U767" s="5"/>
      <c r="V767" s="5"/>
      <c r="W767" s="5"/>
      <c r="X767" s="5"/>
      <c r="Y767" s="3"/>
      <c r="Z767" s="3"/>
      <c r="AA767" s="3"/>
      <c r="AB767" s="3"/>
      <c r="AC767" s="3"/>
      <c r="AD767" s="3"/>
      <c r="AE767" s="3"/>
      <c r="AF767" s="3"/>
      <c r="AG767" s="5"/>
      <c r="AH767" s="5"/>
      <c r="AI767" s="5"/>
      <c r="AJ767" s="5"/>
      <c r="AK767" s="5"/>
      <c r="AL767" s="5"/>
      <c r="AM767" s="5"/>
      <c r="AN767" s="5"/>
      <c r="AO767" s="3"/>
      <c r="AP767" s="3"/>
      <c r="AQ767" s="3"/>
      <c r="AR767" s="3"/>
      <c r="AS767" s="3"/>
      <c r="AT767" s="3"/>
      <c r="AU767" s="3"/>
      <c r="AV767" s="3"/>
    </row>
    <row r="768" spans="1:48" ht="15.75" customHeight="1" x14ac:dyDescent="0.15">
      <c r="A768" s="5"/>
      <c r="B768" s="5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5"/>
      <c r="U768" s="5"/>
      <c r="V768" s="5"/>
      <c r="W768" s="5"/>
      <c r="X768" s="5"/>
      <c r="Y768" s="3"/>
      <c r="Z768" s="3"/>
      <c r="AA768" s="3"/>
      <c r="AB768" s="3"/>
      <c r="AC768" s="3"/>
      <c r="AD768" s="3"/>
      <c r="AE768" s="3"/>
      <c r="AF768" s="3"/>
      <c r="AG768" s="5"/>
      <c r="AH768" s="5"/>
      <c r="AI768" s="5"/>
      <c r="AJ768" s="5"/>
      <c r="AK768" s="5"/>
      <c r="AL768" s="5"/>
      <c r="AM768" s="5"/>
      <c r="AN768" s="5"/>
      <c r="AO768" s="3"/>
      <c r="AP768" s="3"/>
      <c r="AQ768" s="3"/>
      <c r="AR768" s="3"/>
      <c r="AS768" s="3"/>
      <c r="AT768" s="3"/>
      <c r="AU768" s="3"/>
      <c r="AV768" s="3"/>
    </row>
    <row r="769" spans="1:48" ht="15.75" customHeight="1" x14ac:dyDescent="0.15">
      <c r="A769" s="5"/>
      <c r="B769" s="5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5"/>
      <c r="U769" s="5"/>
      <c r="V769" s="5"/>
      <c r="W769" s="5"/>
      <c r="X769" s="5"/>
      <c r="Y769" s="3"/>
      <c r="Z769" s="3"/>
      <c r="AA769" s="3"/>
      <c r="AB769" s="3"/>
      <c r="AC769" s="3"/>
      <c r="AD769" s="3"/>
      <c r="AE769" s="3"/>
      <c r="AF769" s="3"/>
      <c r="AG769" s="5"/>
      <c r="AH769" s="5"/>
      <c r="AI769" s="5"/>
      <c r="AJ769" s="5"/>
      <c r="AK769" s="5"/>
      <c r="AL769" s="5"/>
      <c r="AM769" s="5"/>
      <c r="AN769" s="5"/>
      <c r="AO769" s="3"/>
      <c r="AP769" s="3"/>
      <c r="AQ769" s="3"/>
      <c r="AR769" s="3"/>
      <c r="AS769" s="3"/>
      <c r="AT769" s="3"/>
      <c r="AU769" s="3"/>
      <c r="AV769" s="3"/>
    </row>
    <row r="770" spans="1:48" ht="15.75" customHeight="1" x14ac:dyDescent="0.15">
      <c r="A770" s="5"/>
      <c r="B770" s="5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5"/>
      <c r="U770" s="5"/>
      <c r="V770" s="5"/>
      <c r="W770" s="5"/>
      <c r="X770" s="5"/>
      <c r="Y770" s="3"/>
      <c r="Z770" s="3"/>
      <c r="AA770" s="3"/>
      <c r="AB770" s="3"/>
      <c r="AC770" s="3"/>
      <c r="AD770" s="3"/>
      <c r="AE770" s="3"/>
      <c r="AF770" s="3"/>
      <c r="AG770" s="5"/>
      <c r="AH770" s="5"/>
      <c r="AI770" s="5"/>
      <c r="AJ770" s="5"/>
      <c r="AK770" s="5"/>
      <c r="AL770" s="5"/>
      <c r="AM770" s="5"/>
      <c r="AN770" s="5"/>
      <c r="AO770" s="3"/>
      <c r="AP770" s="3"/>
      <c r="AQ770" s="3"/>
      <c r="AR770" s="3"/>
      <c r="AS770" s="3"/>
      <c r="AT770" s="3"/>
      <c r="AU770" s="3"/>
      <c r="AV770" s="3"/>
    </row>
    <row r="771" spans="1:48" ht="15.75" customHeight="1" x14ac:dyDescent="0.15">
      <c r="A771" s="5"/>
      <c r="B771" s="5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5"/>
      <c r="U771" s="5"/>
      <c r="V771" s="5"/>
      <c r="W771" s="5"/>
      <c r="X771" s="5"/>
      <c r="Y771" s="3"/>
      <c r="Z771" s="3"/>
      <c r="AA771" s="3"/>
      <c r="AB771" s="3"/>
      <c r="AC771" s="3"/>
      <c r="AD771" s="3"/>
      <c r="AE771" s="3"/>
      <c r="AF771" s="3"/>
      <c r="AG771" s="5"/>
      <c r="AH771" s="5"/>
      <c r="AI771" s="5"/>
      <c r="AJ771" s="5"/>
      <c r="AK771" s="5"/>
      <c r="AL771" s="5"/>
      <c r="AM771" s="5"/>
      <c r="AN771" s="5"/>
      <c r="AO771" s="3"/>
      <c r="AP771" s="3"/>
      <c r="AQ771" s="3"/>
      <c r="AR771" s="3"/>
      <c r="AS771" s="3"/>
      <c r="AT771" s="3"/>
      <c r="AU771" s="3"/>
      <c r="AV771" s="3"/>
    </row>
    <row r="772" spans="1:48" ht="15.75" customHeight="1" x14ac:dyDescent="0.15">
      <c r="A772" s="5"/>
      <c r="B772" s="5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5"/>
      <c r="U772" s="5"/>
      <c r="V772" s="5"/>
      <c r="W772" s="5"/>
      <c r="X772" s="5"/>
      <c r="Y772" s="3"/>
      <c r="Z772" s="3"/>
      <c r="AA772" s="3"/>
      <c r="AB772" s="3"/>
      <c r="AC772" s="3"/>
      <c r="AD772" s="3"/>
      <c r="AE772" s="3"/>
      <c r="AF772" s="3"/>
      <c r="AG772" s="5"/>
      <c r="AH772" s="5"/>
      <c r="AI772" s="5"/>
      <c r="AJ772" s="5"/>
      <c r="AK772" s="5"/>
      <c r="AL772" s="5"/>
      <c r="AM772" s="5"/>
      <c r="AN772" s="5"/>
      <c r="AO772" s="3"/>
      <c r="AP772" s="3"/>
      <c r="AQ772" s="3"/>
      <c r="AR772" s="3"/>
      <c r="AS772" s="3"/>
      <c r="AT772" s="3"/>
      <c r="AU772" s="3"/>
      <c r="AV772" s="3"/>
    </row>
    <row r="773" spans="1:48" ht="15.75" customHeight="1" x14ac:dyDescent="0.15">
      <c r="A773" s="5"/>
      <c r="B773" s="5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5"/>
      <c r="U773" s="5"/>
      <c r="V773" s="5"/>
      <c r="W773" s="5"/>
      <c r="X773" s="5"/>
      <c r="Y773" s="3"/>
      <c r="Z773" s="3"/>
      <c r="AA773" s="3"/>
      <c r="AB773" s="3"/>
      <c r="AC773" s="3"/>
      <c r="AD773" s="3"/>
      <c r="AE773" s="3"/>
      <c r="AF773" s="3"/>
      <c r="AG773" s="5"/>
      <c r="AH773" s="5"/>
      <c r="AI773" s="5"/>
      <c r="AJ773" s="5"/>
      <c r="AK773" s="5"/>
      <c r="AL773" s="5"/>
      <c r="AM773" s="5"/>
      <c r="AN773" s="5"/>
      <c r="AO773" s="3"/>
      <c r="AP773" s="3"/>
      <c r="AQ773" s="3"/>
      <c r="AR773" s="3"/>
      <c r="AS773" s="3"/>
      <c r="AT773" s="3"/>
      <c r="AU773" s="3"/>
      <c r="AV773" s="3"/>
    </row>
    <row r="774" spans="1:48" ht="15.75" customHeight="1" x14ac:dyDescent="0.15">
      <c r="A774" s="5"/>
      <c r="B774" s="5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5"/>
      <c r="U774" s="5"/>
      <c r="V774" s="5"/>
      <c r="W774" s="5"/>
      <c r="X774" s="5"/>
      <c r="Y774" s="3"/>
      <c r="Z774" s="3"/>
      <c r="AA774" s="3"/>
      <c r="AB774" s="3"/>
      <c r="AC774" s="3"/>
      <c r="AD774" s="3"/>
      <c r="AE774" s="3"/>
      <c r="AF774" s="3"/>
      <c r="AG774" s="5"/>
      <c r="AH774" s="5"/>
      <c r="AI774" s="5"/>
      <c r="AJ774" s="5"/>
      <c r="AK774" s="5"/>
      <c r="AL774" s="5"/>
      <c r="AM774" s="5"/>
      <c r="AN774" s="5"/>
      <c r="AO774" s="3"/>
      <c r="AP774" s="3"/>
      <c r="AQ774" s="3"/>
      <c r="AR774" s="3"/>
      <c r="AS774" s="3"/>
      <c r="AT774" s="3"/>
      <c r="AU774" s="3"/>
      <c r="AV774" s="3"/>
    </row>
    <row r="775" spans="1:48" ht="15.75" customHeight="1" x14ac:dyDescent="0.15">
      <c r="A775" s="5"/>
      <c r="B775" s="5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5"/>
      <c r="U775" s="5"/>
      <c r="V775" s="5"/>
      <c r="W775" s="5"/>
      <c r="X775" s="5"/>
      <c r="Y775" s="3"/>
      <c r="Z775" s="3"/>
      <c r="AA775" s="3"/>
      <c r="AB775" s="3"/>
      <c r="AC775" s="3"/>
      <c r="AD775" s="3"/>
      <c r="AE775" s="3"/>
      <c r="AF775" s="3"/>
      <c r="AG775" s="5"/>
      <c r="AH775" s="5"/>
      <c r="AI775" s="5"/>
      <c r="AJ775" s="5"/>
      <c r="AK775" s="5"/>
      <c r="AL775" s="5"/>
      <c r="AM775" s="5"/>
      <c r="AN775" s="5"/>
      <c r="AO775" s="3"/>
      <c r="AP775" s="3"/>
      <c r="AQ775" s="3"/>
      <c r="AR775" s="3"/>
      <c r="AS775" s="3"/>
      <c r="AT775" s="3"/>
      <c r="AU775" s="3"/>
      <c r="AV775" s="3"/>
    </row>
    <row r="776" spans="1:48" ht="15.75" customHeight="1" x14ac:dyDescent="0.15">
      <c r="A776" s="5"/>
      <c r="B776" s="5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5"/>
      <c r="U776" s="5"/>
      <c r="V776" s="5"/>
      <c r="W776" s="5"/>
      <c r="X776" s="5"/>
      <c r="Y776" s="3"/>
      <c r="Z776" s="3"/>
      <c r="AA776" s="3"/>
      <c r="AB776" s="3"/>
      <c r="AC776" s="3"/>
      <c r="AD776" s="3"/>
      <c r="AE776" s="3"/>
      <c r="AF776" s="3"/>
      <c r="AG776" s="5"/>
      <c r="AH776" s="5"/>
      <c r="AI776" s="5"/>
      <c r="AJ776" s="5"/>
      <c r="AK776" s="5"/>
      <c r="AL776" s="5"/>
      <c r="AM776" s="5"/>
      <c r="AN776" s="5"/>
      <c r="AO776" s="3"/>
      <c r="AP776" s="3"/>
      <c r="AQ776" s="3"/>
      <c r="AR776" s="3"/>
      <c r="AS776" s="3"/>
      <c r="AT776" s="3"/>
      <c r="AU776" s="3"/>
      <c r="AV776" s="3"/>
    </row>
    <row r="777" spans="1:48" ht="15.75" customHeight="1" x14ac:dyDescent="0.15">
      <c r="A777" s="5"/>
      <c r="B777" s="5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5"/>
      <c r="U777" s="5"/>
      <c r="V777" s="5"/>
      <c r="W777" s="5"/>
      <c r="X777" s="5"/>
      <c r="Y777" s="3"/>
      <c r="Z777" s="3"/>
      <c r="AA777" s="3"/>
      <c r="AB777" s="3"/>
      <c r="AC777" s="3"/>
      <c r="AD777" s="3"/>
      <c r="AE777" s="3"/>
      <c r="AF777" s="3"/>
      <c r="AG777" s="5"/>
      <c r="AH777" s="5"/>
      <c r="AI777" s="5"/>
      <c r="AJ777" s="5"/>
      <c r="AK777" s="5"/>
      <c r="AL777" s="5"/>
      <c r="AM777" s="5"/>
      <c r="AN777" s="5"/>
      <c r="AO777" s="3"/>
      <c r="AP777" s="3"/>
      <c r="AQ777" s="3"/>
      <c r="AR777" s="3"/>
      <c r="AS777" s="3"/>
      <c r="AT777" s="3"/>
      <c r="AU777" s="3"/>
      <c r="AV777" s="3"/>
    </row>
    <row r="778" spans="1:48" ht="15.75" customHeight="1" x14ac:dyDescent="0.15">
      <c r="A778" s="5"/>
      <c r="B778" s="5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5"/>
      <c r="U778" s="5"/>
      <c r="V778" s="5"/>
      <c r="W778" s="5"/>
      <c r="X778" s="5"/>
      <c r="Y778" s="3"/>
      <c r="Z778" s="3"/>
      <c r="AA778" s="3"/>
      <c r="AB778" s="3"/>
      <c r="AC778" s="3"/>
      <c r="AD778" s="3"/>
      <c r="AE778" s="3"/>
      <c r="AF778" s="3"/>
      <c r="AG778" s="5"/>
      <c r="AH778" s="5"/>
      <c r="AI778" s="5"/>
      <c r="AJ778" s="5"/>
      <c r="AK778" s="5"/>
      <c r="AL778" s="5"/>
      <c r="AM778" s="5"/>
      <c r="AN778" s="5"/>
      <c r="AO778" s="3"/>
      <c r="AP778" s="3"/>
      <c r="AQ778" s="3"/>
      <c r="AR778" s="3"/>
      <c r="AS778" s="3"/>
      <c r="AT778" s="3"/>
      <c r="AU778" s="3"/>
      <c r="AV778" s="3"/>
    </row>
    <row r="779" spans="1:48" ht="15.75" customHeight="1" x14ac:dyDescent="0.15">
      <c r="A779" s="5"/>
      <c r="B779" s="5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5"/>
      <c r="U779" s="5"/>
      <c r="V779" s="5"/>
      <c r="W779" s="5"/>
      <c r="X779" s="5"/>
      <c r="Y779" s="3"/>
      <c r="Z779" s="3"/>
      <c r="AA779" s="3"/>
      <c r="AB779" s="3"/>
      <c r="AC779" s="3"/>
      <c r="AD779" s="3"/>
      <c r="AE779" s="3"/>
      <c r="AF779" s="3"/>
      <c r="AG779" s="5"/>
      <c r="AH779" s="5"/>
      <c r="AI779" s="5"/>
      <c r="AJ779" s="5"/>
      <c r="AK779" s="5"/>
      <c r="AL779" s="5"/>
      <c r="AM779" s="5"/>
      <c r="AN779" s="5"/>
      <c r="AO779" s="3"/>
      <c r="AP779" s="3"/>
      <c r="AQ779" s="3"/>
      <c r="AR779" s="3"/>
      <c r="AS779" s="3"/>
      <c r="AT779" s="3"/>
      <c r="AU779" s="3"/>
      <c r="AV779" s="3"/>
    </row>
    <row r="780" spans="1:48" ht="15.75" customHeight="1" x14ac:dyDescent="0.15">
      <c r="A780" s="5"/>
      <c r="B780" s="5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5"/>
      <c r="U780" s="5"/>
      <c r="V780" s="5"/>
      <c r="W780" s="5"/>
      <c r="X780" s="5"/>
      <c r="Y780" s="3"/>
      <c r="Z780" s="3"/>
      <c r="AA780" s="3"/>
      <c r="AB780" s="3"/>
      <c r="AC780" s="3"/>
      <c r="AD780" s="3"/>
      <c r="AE780" s="3"/>
      <c r="AF780" s="3"/>
      <c r="AG780" s="5"/>
      <c r="AH780" s="5"/>
      <c r="AI780" s="5"/>
      <c r="AJ780" s="5"/>
      <c r="AK780" s="5"/>
      <c r="AL780" s="5"/>
      <c r="AM780" s="5"/>
      <c r="AN780" s="5"/>
      <c r="AO780" s="3"/>
      <c r="AP780" s="3"/>
      <c r="AQ780" s="3"/>
      <c r="AR780" s="3"/>
      <c r="AS780" s="3"/>
      <c r="AT780" s="3"/>
      <c r="AU780" s="3"/>
      <c r="AV780" s="3"/>
    </row>
    <row r="781" spans="1:48" ht="15.75" customHeight="1" x14ac:dyDescent="0.15">
      <c r="A781" s="5"/>
      <c r="B781" s="5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5"/>
      <c r="U781" s="5"/>
      <c r="V781" s="5"/>
      <c r="W781" s="5"/>
      <c r="X781" s="5"/>
      <c r="Y781" s="3"/>
      <c r="Z781" s="3"/>
      <c r="AA781" s="3"/>
      <c r="AB781" s="3"/>
      <c r="AC781" s="3"/>
      <c r="AD781" s="3"/>
      <c r="AE781" s="3"/>
      <c r="AF781" s="3"/>
      <c r="AG781" s="5"/>
      <c r="AH781" s="5"/>
      <c r="AI781" s="5"/>
      <c r="AJ781" s="5"/>
      <c r="AK781" s="5"/>
      <c r="AL781" s="5"/>
      <c r="AM781" s="5"/>
      <c r="AN781" s="5"/>
      <c r="AO781" s="3"/>
      <c r="AP781" s="3"/>
      <c r="AQ781" s="3"/>
      <c r="AR781" s="3"/>
      <c r="AS781" s="3"/>
      <c r="AT781" s="3"/>
      <c r="AU781" s="3"/>
      <c r="AV781" s="3"/>
    </row>
    <row r="782" spans="1:48" ht="15.75" customHeight="1" x14ac:dyDescent="0.15">
      <c r="A782" s="5"/>
      <c r="B782" s="5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5"/>
      <c r="U782" s="5"/>
      <c r="V782" s="5"/>
      <c r="W782" s="5"/>
      <c r="X782" s="5"/>
      <c r="Y782" s="3"/>
      <c r="Z782" s="3"/>
      <c r="AA782" s="3"/>
      <c r="AB782" s="3"/>
      <c r="AC782" s="3"/>
      <c r="AD782" s="3"/>
      <c r="AE782" s="3"/>
      <c r="AF782" s="3"/>
      <c r="AG782" s="5"/>
      <c r="AH782" s="5"/>
      <c r="AI782" s="5"/>
      <c r="AJ782" s="5"/>
      <c r="AK782" s="5"/>
      <c r="AL782" s="5"/>
      <c r="AM782" s="5"/>
      <c r="AN782" s="5"/>
      <c r="AO782" s="3"/>
      <c r="AP782" s="3"/>
      <c r="AQ782" s="3"/>
      <c r="AR782" s="3"/>
      <c r="AS782" s="3"/>
      <c r="AT782" s="3"/>
      <c r="AU782" s="3"/>
      <c r="AV782" s="3"/>
    </row>
    <row r="783" spans="1:48" ht="15.75" customHeight="1" x14ac:dyDescent="0.15">
      <c r="A783" s="5"/>
      <c r="B783" s="5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5"/>
      <c r="U783" s="5"/>
      <c r="V783" s="5"/>
      <c r="W783" s="5"/>
      <c r="X783" s="5"/>
      <c r="Y783" s="3"/>
      <c r="Z783" s="3"/>
      <c r="AA783" s="3"/>
      <c r="AB783" s="3"/>
      <c r="AC783" s="3"/>
      <c r="AD783" s="3"/>
      <c r="AE783" s="3"/>
      <c r="AF783" s="3"/>
      <c r="AG783" s="5"/>
      <c r="AH783" s="5"/>
      <c r="AI783" s="5"/>
      <c r="AJ783" s="5"/>
      <c r="AK783" s="5"/>
      <c r="AL783" s="5"/>
      <c r="AM783" s="5"/>
      <c r="AN783" s="5"/>
      <c r="AO783" s="3"/>
      <c r="AP783" s="3"/>
      <c r="AQ783" s="3"/>
      <c r="AR783" s="3"/>
      <c r="AS783" s="3"/>
      <c r="AT783" s="3"/>
      <c r="AU783" s="3"/>
      <c r="AV783" s="3"/>
    </row>
    <row r="784" spans="1:48" ht="15.75" customHeight="1" x14ac:dyDescent="0.15">
      <c r="A784" s="5"/>
      <c r="B784" s="5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5"/>
      <c r="U784" s="5"/>
      <c r="V784" s="5"/>
      <c r="W784" s="5"/>
      <c r="X784" s="5"/>
      <c r="Y784" s="3"/>
      <c r="Z784" s="3"/>
      <c r="AA784" s="3"/>
      <c r="AB784" s="3"/>
      <c r="AC784" s="3"/>
      <c r="AD784" s="3"/>
      <c r="AE784" s="3"/>
      <c r="AF784" s="3"/>
      <c r="AG784" s="5"/>
      <c r="AH784" s="5"/>
      <c r="AI784" s="5"/>
      <c r="AJ784" s="5"/>
      <c r="AK784" s="5"/>
      <c r="AL784" s="5"/>
      <c r="AM784" s="5"/>
      <c r="AN784" s="5"/>
      <c r="AO784" s="3"/>
      <c r="AP784" s="3"/>
      <c r="AQ784" s="3"/>
      <c r="AR784" s="3"/>
      <c r="AS784" s="3"/>
      <c r="AT784" s="3"/>
      <c r="AU784" s="3"/>
      <c r="AV784" s="3"/>
    </row>
    <row r="785" spans="1:48" ht="15.75" customHeight="1" x14ac:dyDescent="0.15">
      <c r="A785" s="5"/>
      <c r="B785" s="5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5"/>
      <c r="U785" s="5"/>
      <c r="V785" s="5"/>
      <c r="W785" s="5"/>
      <c r="X785" s="5"/>
      <c r="Y785" s="3"/>
      <c r="Z785" s="3"/>
      <c r="AA785" s="3"/>
      <c r="AB785" s="3"/>
      <c r="AC785" s="3"/>
      <c r="AD785" s="3"/>
      <c r="AE785" s="3"/>
      <c r="AF785" s="3"/>
      <c r="AG785" s="5"/>
      <c r="AH785" s="5"/>
      <c r="AI785" s="5"/>
      <c r="AJ785" s="5"/>
      <c r="AK785" s="5"/>
      <c r="AL785" s="5"/>
      <c r="AM785" s="5"/>
      <c r="AN785" s="5"/>
      <c r="AO785" s="3"/>
      <c r="AP785" s="3"/>
      <c r="AQ785" s="3"/>
      <c r="AR785" s="3"/>
      <c r="AS785" s="3"/>
      <c r="AT785" s="3"/>
      <c r="AU785" s="3"/>
      <c r="AV785" s="3"/>
    </row>
    <row r="786" spans="1:48" ht="15.75" customHeight="1" x14ac:dyDescent="0.15">
      <c r="A786" s="5"/>
      <c r="B786" s="5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5"/>
      <c r="U786" s="5"/>
      <c r="V786" s="5"/>
      <c r="W786" s="5"/>
      <c r="X786" s="5"/>
      <c r="Y786" s="3"/>
      <c r="Z786" s="3"/>
      <c r="AA786" s="3"/>
      <c r="AB786" s="3"/>
      <c r="AC786" s="3"/>
      <c r="AD786" s="3"/>
      <c r="AE786" s="3"/>
      <c r="AF786" s="3"/>
      <c r="AG786" s="5"/>
      <c r="AH786" s="5"/>
      <c r="AI786" s="5"/>
      <c r="AJ786" s="5"/>
      <c r="AK786" s="5"/>
      <c r="AL786" s="5"/>
      <c r="AM786" s="5"/>
      <c r="AN786" s="5"/>
      <c r="AO786" s="3"/>
      <c r="AP786" s="3"/>
      <c r="AQ786" s="3"/>
      <c r="AR786" s="3"/>
      <c r="AS786" s="3"/>
      <c r="AT786" s="3"/>
      <c r="AU786" s="3"/>
      <c r="AV786" s="3"/>
    </row>
    <row r="787" spans="1:48" ht="15.75" customHeight="1" x14ac:dyDescent="0.15">
      <c r="A787" s="5"/>
      <c r="B787" s="5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5"/>
      <c r="U787" s="5"/>
      <c r="V787" s="5"/>
      <c r="W787" s="5"/>
      <c r="X787" s="5"/>
      <c r="Y787" s="3"/>
      <c r="Z787" s="3"/>
      <c r="AA787" s="3"/>
      <c r="AB787" s="3"/>
      <c r="AC787" s="3"/>
      <c r="AD787" s="3"/>
      <c r="AE787" s="3"/>
      <c r="AF787" s="3"/>
      <c r="AG787" s="5"/>
      <c r="AH787" s="5"/>
      <c r="AI787" s="5"/>
      <c r="AJ787" s="5"/>
      <c r="AK787" s="5"/>
      <c r="AL787" s="5"/>
      <c r="AM787" s="5"/>
      <c r="AN787" s="5"/>
      <c r="AO787" s="3"/>
      <c r="AP787" s="3"/>
      <c r="AQ787" s="3"/>
      <c r="AR787" s="3"/>
      <c r="AS787" s="3"/>
      <c r="AT787" s="3"/>
      <c r="AU787" s="3"/>
      <c r="AV787" s="3"/>
    </row>
    <row r="788" spans="1:48" ht="15.75" customHeight="1" x14ac:dyDescent="0.15">
      <c r="A788" s="5"/>
      <c r="B788" s="5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5"/>
      <c r="U788" s="5"/>
      <c r="V788" s="5"/>
      <c r="W788" s="5"/>
      <c r="X788" s="5"/>
      <c r="Y788" s="3"/>
      <c r="Z788" s="3"/>
      <c r="AA788" s="3"/>
      <c r="AB788" s="3"/>
      <c r="AC788" s="3"/>
      <c r="AD788" s="3"/>
      <c r="AE788" s="3"/>
      <c r="AF788" s="3"/>
      <c r="AG788" s="5"/>
      <c r="AH788" s="5"/>
      <c r="AI788" s="5"/>
      <c r="AJ788" s="5"/>
      <c r="AK788" s="5"/>
      <c r="AL788" s="5"/>
      <c r="AM788" s="5"/>
      <c r="AN788" s="5"/>
      <c r="AO788" s="3"/>
      <c r="AP788" s="3"/>
      <c r="AQ788" s="3"/>
      <c r="AR788" s="3"/>
      <c r="AS788" s="3"/>
      <c r="AT788" s="3"/>
      <c r="AU788" s="3"/>
      <c r="AV788" s="3"/>
    </row>
    <row r="789" spans="1:48" ht="15.75" customHeight="1" x14ac:dyDescent="0.15">
      <c r="A789" s="5"/>
      <c r="B789" s="5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5"/>
      <c r="U789" s="5"/>
      <c r="V789" s="5"/>
      <c r="W789" s="5"/>
      <c r="X789" s="5"/>
      <c r="Y789" s="3"/>
      <c r="Z789" s="3"/>
      <c r="AA789" s="3"/>
      <c r="AB789" s="3"/>
      <c r="AC789" s="3"/>
      <c r="AD789" s="3"/>
      <c r="AE789" s="3"/>
      <c r="AF789" s="3"/>
      <c r="AG789" s="5"/>
      <c r="AH789" s="5"/>
      <c r="AI789" s="5"/>
      <c r="AJ789" s="5"/>
      <c r="AK789" s="5"/>
      <c r="AL789" s="5"/>
      <c r="AM789" s="5"/>
      <c r="AN789" s="5"/>
      <c r="AO789" s="3"/>
      <c r="AP789" s="3"/>
      <c r="AQ789" s="3"/>
      <c r="AR789" s="3"/>
      <c r="AS789" s="3"/>
      <c r="AT789" s="3"/>
      <c r="AU789" s="3"/>
      <c r="AV789" s="3"/>
    </row>
    <row r="790" spans="1:48" ht="15.75" customHeight="1" x14ac:dyDescent="0.15">
      <c r="A790" s="5"/>
      <c r="B790" s="5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5"/>
      <c r="U790" s="5"/>
      <c r="V790" s="5"/>
      <c r="W790" s="5"/>
      <c r="X790" s="5"/>
      <c r="Y790" s="3"/>
      <c r="Z790" s="3"/>
      <c r="AA790" s="3"/>
      <c r="AB790" s="3"/>
      <c r="AC790" s="3"/>
      <c r="AD790" s="3"/>
      <c r="AE790" s="3"/>
      <c r="AF790" s="3"/>
      <c r="AG790" s="5"/>
      <c r="AH790" s="5"/>
      <c r="AI790" s="5"/>
      <c r="AJ790" s="5"/>
      <c r="AK790" s="5"/>
      <c r="AL790" s="5"/>
      <c r="AM790" s="5"/>
      <c r="AN790" s="5"/>
      <c r="AO790" s="3"/>
      <c r="AP790" s="3"/>
      <c r="AQ790" s="3"/>
      <c r="AR790" s="3"/>
      <c r="AS790" s="3"/>
      <c r="AT790" s="3"/>
      <c r="AU790" s="3"/>
      <c r="AV790" s="3"/>
    </row>
    <row r="791" spans="1:48" ht="15.75" customHeight="1" x14ac:dyDescent="0.15">
      <c r="A791" s="5"/>
      <c r="B791" s="5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5"/>
      <c r="U791" s="5"/>
      <c r="V791" s="5"/>
      <c r="W791" s="5"/>
      <c r="X791" s="5"/>
      <c r="Y791" s="3"/>
      <c r="Z791" s="3"/>
      <c r="AA791" s="3"/>
      <c r="AB791" s="3"/>
      <c r="AC791" s="3"/>
      <c r="AD791" s="3"/>
      <c r="AE791" s="3"/>
      <c r="AF791" s="3"/>
      <c r="AG791" s="5"/>
      <c r="AH791" s="5"/>
      <c r="AI791" s="5"/>
      <c r="AJ791" s="5"/>
      <c r="AK791" s="5"/>
      <c r="AL791" s="5"/>
      <c r="AM791" s="5"/>
      <c r="AN791" s="5"/>
      <c r="AO791" s="3"/>
      <c r="AP791" s="3"/>
      <c r="AQ791" s="3"/>
      <c r="AR791" s="3"/>
      <c r="AS791" s="3"/>
      <c r="AT791" s="3"/>
      <c r="AU791" s="3"/>
      <c r="AV791" s="3"/>
    </row>
    <row r="792" spans="1:48" ht="15.75" customHeight="1" x14ac:dyDescent="0.15">
      <c r="A792" s="5"/>
      <c r="B792" s="5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5"/>
      <c r="U792" s="5"/>
      <c r="V792" s="5"/>
      <c r="W792" s="5"/>
      <c r="X792" s="5"/>
      <c r="Y792" s="3"/>
      <c r="Z792" s="3"/>
      <c r="AA792" s="3"/>
      <c r="AB792" s="3"/>
      <c r="AC792" s="3"/>
      <c r="AD792" s="3"/>
      <c r="AE792" s="3"/>
      <c r="AF792" s="3"/>
      <c r="AG792" s="5"/>
      <c r="AH792" s="5"/>
      <c r="AI792" s="5"/>
      <c r="AJ792" s="5"/>
      <c r="AK792" s="5"/>
      <c r="AL792" s="5"/>
      <c r="AM792" s="5"/>
      <c r="AN792" s="5"/>
      <c r="AO792" s="3"/>
      <c r="AP792" s="3"/>
      <c r="AQ792" s="3"/>
      <c r="AR792" s="3"/>
      <c r="AS792" s="3"/>
      <c r="AT792" s="3"/>
      <c r="AU792" s="3"/>
      <c r="AV792" s="3"/>
    </row>
    <row r="793" spans="1:48" ht="15.75" customHeight="1" x14ac:dyDescent="0.15">
      <c r="A793" s="5"/>
      <c r="B793" s="5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5"/>
      <c r="U793" s="5"/>
      <c r="V793" s="5"/>
      <c r="W793" s="5"/>
      <c r="X793" s="5"/>
      <c r="Y793" s="3"/>
      <c r="Z793" s="3"/>
      <c r="AA793" s="3"/>
      <c r="AB793" s="3"/>
      <c r="AC793" s="3"/>
      <c r="AD793" s="3"/>
      <c r="AE793" s="3"/>
      <c r="AF793" s="3"/>
      <c r="AG793" s="5"/>
      <c r="AH793" s="5"/>
      <c r="AI793" s="5"/>
      <c r="AJ793" s="5"/>
      <c r="AK793" s="5"/>
      <c r="AL793" s="5"/>
      <c r="AM793" s="5"/>
      <c r="AN793" s="5"/>
      <c r="AO793" s="3"/>
      <c r="AP793" s="3"/>
      <c r="AQ793" s="3"/>
      <c r="AR793" s="3"/>
      <c r="AS793" s="3"/>
      <c r="AT793" s="3"/>
      <c r="AU793" s="3"/>
      <c r="AV793" s="3"/>
    </row>
    <row r="794" spans="1:48" ht="15.75" customHeight="1" x14ac:dyDescent="0.15">
      <c r="A794" s="5"/>
      <c r="B794" s="5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5"/>
      <c r="U794" s="5"/>
      <c r="V794" s="5"/>
      <c r="W794" s="5"/>
      <c r="X794" s="5"/>
      <c r="Y794" s="3"/>
      <c r="Z794" s="3"/>
      <c r="AA794" s="3"/>
      <c r="AB794" s="3"/>
      <c r="AC794" s="3"/>
      <c r="AD794" s="3"/>
      <c r="AE794" s="3"/>
      <c r="AF794" s="3"/>
      <c r="AG794" s="5"/>
      <c r="AH794" s="5"/>
      <c r="AI794" s="5"/>
      <c r="AJ794" s="5"/>
      <c r="AK794" s="5"/>
      <c r="AL794" s="5"/>
      <c r="AM794" s="5"/>
      <c r="AN794" s="5"/>
      <c r="AO794" s="3"/>
      <c r="AP794" s="3"/>
      <c r="AQ794" s="3"/>
      <c r="AR794" s="3"/>
      <c r="AS794" s="3"/>
      <c r="AT794" s="3"/>
      <c r="AU794" s="3"/>
      <c r="AV794" s="3"/>
    </row>
    <row r="795" spans="1:48" ht="15.75" customHeight="1" x14ac:dyDescent="0.15">
      <c r="A795" s="5"/>
      <c r="B795" s="5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5"/>
      <c r="U795" s="5"/>
      <c r="V795" s="5"/>
      <c r="W795" s="5"/>
      <c r="X795" s="5"/>
      <c r="Y795" s="3"/>
      <c r="Z795" s="3"/>
      <c r="AA795" s="3"/>
      <c r="AB795" s="3"/>
      <c r="AC795" s="3"/>
      <c r="AD795" s="3"/>
      <c r="AE795" s="3"/>
      <c r="AF795" s="3"/>
      <c r="AG795" s="5"/>
      <c r="AH795" s="5"/>
      <c r="AI795" s="5"/>
      <c r="AJ795" s="5"/>
      <c r="AK795" s="5"/>
      <c r="AL795" s="5"/>
      <c r="AM795" s="5"/>
      <c r="AN795" s="5"/>
      <c r="AO795" s="3"/>
      <c r="AP795" s="3"/>
      <c r="AQ795" s="3"/>
      <c r="AR795" s="3"/>
      <c r="AS795" s="3"/>
      <c r="AT795" s="3"/>
      <c r="AU795" s="3"/>
      <c r="AV795" s="3"/>
    </row>
    <row r="796" spans="1:48" ht="15.75" customHeight="1" x14ac:dyDescent="0.15">
      <c r="A796" s="5"/>
      <c r="B796" s="5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5"/>
      <c r="U796" s="5"/>
      <c r="V796" s="5"/>
      <c r="W796" s="5"/>
      <c r="X796" s="5"/>
      <c r="Y796" s="3"/>
      <c r="Z796" s="3"/>
      <c r="AA796" s="3"/>
      <c r="AB796" s="3"/>
      <c r="AC796" s="3"/>
      <c r="AD796" s="3"/>
      <c r="AE796" s="3"/>
      <c r="AF796" s="3"/>
      <c r="AG796" s="5"/>
      <c r="AH796" s="5"/>
      <c r="AI796" s="5"/>
      <c r="AJ796" s="5"/>
      <c r="AK796" s="5"/>
      <c r="AL796" s="5"/>
      <c r="AM796" s="5"/>
      <c r="AN796" s="5"/>
      <c r="AO796" s="3"/>
      <c r="AP796" s="3"/>
      <c r="AQ796" s="3"/>
      <c r="AR796" s="3"/>
      <c r="AS796" s="3"/>
      <c r="AT796" s="3"/>
      <c r="AU796" s="3"/>
      <c r="AV796" s="3"/>
    </row>
    <row r="797" spans="1:48" ht="15.75" customHeight="1" x14ac:dyDescent="0.15">
      <c r="A797" s="5"/>
      <c r="B797" s="5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5"/>
      <c r="U797" s="5"/>
      <c r="V797" s="5"/>
      <c r="W797" s="5"/>
      <c r="X797" s="5"/>
      <c r="Y797" s="3"/>
      <c r="Z797" s="3"/>
      <c r="AA797" s="3"/>
      <c r="AB797" s="3"/>
      <c r="AC797" s="3"/>
      <c r="AD797" s="3"/>
      <c r="AE797" s="3"/>
      <c r="AF797" s="3"/>
      <c r="AG797" s="5"/>
      <c r="AH797" s="5"/>
      <c r="AI797" s="5"/>
      <c r="AJ797" s="5"/>
      <c r="AK797" s="5"/>
      <c r="AL797" s="5"/>
      <c r="AM797" s="5"/>
      <c r="AN797" s="5"/>
      <c r="AO797" s="3"/>
      <c r="AP797" s="3"/>
      <c r="AQ797" s="3"/>
      <c r="AR797" s="3"/>
      <c r="AS797" s="3"/>
      <c r="AT797" s="3"/>
      <c r="AU797" s="3"/>
      <c r="AV797" s="3"/>
    </row>
    <row r="798" spans="1:48" ht="15.75" customHeight="1" x14ac:dyDescent="0.15">
      <c r="A798" s="5"/>
      <c r="B798" s="5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5"/>
      <c r="U798" s="5"/>
      <c r="V798" s="5"/>
      <c r="W798" s="5"/>
      <c r="X798" s="5"/>
      <c r="Y798" s="3"/>
      <c r="Z798" s="3"/>
      <c r="AA798" s="3"/>
      <c r="AB798" s="3"/>
      <c r="AC798" s="3"/>
      <c r="AD798" s="3"/>
      <c r="AE798" s="3"/>
      <c r="AF798" s="3"/>
      <c r="AG798" s="5"/>
      <c r="AH798" s="5"/>
      <c r="AI798" s="5"/>
      <c r="AJ798" s="5"/>
      <c r="AK798" s="5"/>
      <c r="AL798" s="5"/>
      <c r="AM798" s="5"/>
      <c r="AN798" s="5"/>
      <c r="AO798" s="3"/>
      <c r="AP798" s="3"/>
      <c r="AQ798" s="3"/>
      <c r="AR798" s="3"/>
      <c r="AS798" s="3"/>
      <c r="AT798" s="3"/>
      <c r="AU798" s="3"/>
      <c r="AV798" s="3"/>
    </row>
    <row r="799" spans="1:48" ht="15.75" customHeight="1" x14ac:dyDescent="0.15">
      <c r="A799" s="5"/>
      <c r="B799" s="5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5"/>
      <c r="U799" s="5"/>
      <c r="V799" s="5"/>
      <c r="W799" s="5"/>
      <c r="X799" s="5"/>
      <c r="Y799" s="3"/>
      <c r="Z799" s="3"/>
      <c r="AA799" s="3"/>
      <c r="AB799" s="3"/>
      <c r="AC799" s="3"/>
      <c r="AD799" s="3"/>
      <c r="AE799" s="3"/>
      <c r="AF799" s="3"/>
      <c r="AG799" s="5"/>
      <c r="AH799" s="5"/>
      <c r="AI799" s="5"/>
      <c r="AJ799" s="5"/>
      <c r="AK799" s="5"/>
      <c r="AL799" s="5"/>
      <c r="AM799" s="5"/>
      <c r="AN799" s="5"/>
      <c r="AO799" s="3"/>
      <c r="AP799" s="3"/>
      <c r="AQ799" s="3"/>
      <c r="AR799" s="3"/>
      <c r="AS799" s="3"/>
      <c r="AT799" s="3"/>
      <c r="AU799" s="3"/>
      <c r="AV799" s="3"/>
    </row>
    <row r="800" spans="1:48" ht="15.75" customHeight="1" x14ac:dyDescent="0.15">
      <c r="A800" s="5"/>
      <c r="B800" s="5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5"/>
      <c r="U800" s="5"/>
      <c r="V800" s="5"/>
      <c r="W800" s="5"/>
      <c r="X800" s="5"/>
      <c r="Y800" s="3"/>
      <c r="Z800" s="3"/>
      <c r="AA800" s="3"/>
      <c r="AB800" s="3"/>
      <c r="AC800" s="3"/>
      <c r="AD800" s="3"/>
      <c r="AE800" s="3"/>
      <c r="AF800" s="3"/>
      <c r="AG800" s="5"/>
      <c r="AH800" s="5"/>
      <c r="AI800" s="5"/>
      <c r="AJ800" s="5"/>
      <c r="AK800" s="5"/>
      <c r="AL800" s="5"/>
      <c r="AM800" s="5"/>
      <c r="AN800" s="5"/>
      <c r="AO800" s="3"/>
      <c r="AP800" s="3"/>
      <c r="AQ800" s="3"/>
      <c r="AR800" s="3"/>
      <c r="AS800" s="3"/>
      <c r="AT800" s="3"/>
      <c r="AU800" s="3"/>
      <c r="AV800" s="3"/>
    </row>
    <row r="801" spans="1:48" ht="15.75" customHeight="1" x14ac:dyDescent="0.15">
      <c r="A801" s="5"/>
      <c r="B801" s="5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5"/>
      <c r="U801" s="5"/>
      <c r="V801" s="5"/>
      <c r="W801" s="5"/>
      <c r="X801" s="5"/>
      <c r="Y801" s="3"/>
      <c r="Z801" s="3"/>
      <c r="AA801" s="3"/>
      <c r="AB801" s="3"/>
      <c r="AC801" s="3"/>
      <c r="AD801" s="3"/>
      <c r="AE801" s="3"/>
      <c r="AF801" s="3"/>
      <c r="AG801" s="5"/>
      <c r="AH801" s="5"/>
      <c r="AI801" s="5"/>
      <c r="AJ801" s="5"/>
      <c r="AK801" s="5"/>
      <c r="AL801" s="5"/>
      <c r="AM801" s="5"/>
      <c r="AN801" s="5"/>
      <c r="AO801" s="3"/>
      <c r="AP801" s="3"/>
      <c r="AQ801" s="3"/>
      <c r="AR801" s="3"/>
      <c r="AS801" s="3"/>
      <c r="AT801" s="3"/>
      <c r="AU801" s="3"/>
      <c r="AV801" s="3"/>
    </row>
    <row r="802" spans="1:48" ht="15.75" customHeight="1" x14ac:dyDescent="0.15">
      <c r="A802" s="5"/>
      <c r="B802" s="5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5"/>
      <c r="U802" s="5"/>
      <c r="V802" s="5"/>
      <c r="W802" s="5"/>
      <c r="X802" s="5"/>
      <c r="Y802" s="3"/>
      <c r="Z802" s="3"/>
      <c r="AA802" s="3"/>
      <c r="AB802" s="3"/>
      <c r="AC802" s="3"/>
      <c r="AD802" s="3"/>
      <c r="AE802" s="3"/>
      <c r="AF802" s="3"/>
      <c r="AG802" s="5"/>
      <c r="AH802" s="5"/>
      <c r="AI802" s="5"/>
      <c r="AJ802" s="5"/>
      <c r="AK802" s="5"/>
      <c r="AL802" s="5"/>
      <c r="AM802" s="5"/>
      <c r="AN802" s="5"/>
      <c r="AO802" s="3"/>
      <c r="AP802" s="3"/>
      <c r="AQ802" s="3"/>
      <c r="AR802" s="3"/>
      <c r="AS802" s="3"/>
      <c r="AT802" s="3"/>
      <c r="AU802" s="3"/>
      <c r="AV802" s="3"/>
    </row>
    <row r="803" spans="1:48" ht="15.75" customHeight="1" x14ac:dyDescent="0.15">
      <c r="A803" s="5"/>
      <c r="B803" s="5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5"/>
      <c r="U803" s="5"/>
      <c r="V803" s="5"/>
      <c r="W803" s="5"/>
      <c r="X803" s="5"/>
      <c r="Y803" s="3"/>
      <c r="Z803" s="3"/>
      <c r="AA803" s="3"/>
      <c r="AB803" s="3"/>
      <c r="AC803" s="3"/>
      <c r="AD803" s="3"/>
      <c r="AE803" s="3"/>
      <c r="AF803" s="3"/>
      <c r="AG803" s="5"/>
      <c r="AH803" s="5"/>
      <c r="AI803" s="5"/>
      <c r="AJ803" s="5"/>
      <c r="AK803" s="5"/>
      <c r="AL803" s="5"/>
      <c r="AM803" s="5"/>
      <c r="AN803" s="5"/>
      <c r="AO803" s="3"/>
      <c r="AP803" s="3"/>
      <c r="AQ803" s="3"/>
      <c r="AR803" s="3"/>
      <c r="AS803" s="3"/>
      <c r="AT803" s="3"/>
      <c r="AU803" s="3"/>
      <c r="AV803" s="3"/>
    </row>
    <row r="804" spans="1:48" ht="15.75" customHeight="1" x14ac:dyDescent="0.15">
      <c r="A804" s="5"/>
      <c r="B804" s="5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5"/>
      <c r="U804" s="5"/>
      <c r="V804" s="5"/>
      <c r="W804" s="5"/>
      <c r="X804" s="5"/>
      <c r="Y804" s="3"/>
      <c r="Z804" s="3"/>
      <c r="AA804" s="3"/>
      <c r="AB804" s="3"/>
      <c r="AC804" s="3"/>
      <c r="AD804" s="3"/>
      <c r="AE804" s="3"/>
      <c r="AF804" s="3"/>
      <c r="AG804" s="5"/>
      <c r="AH804" s="5"/>
      <c r="AI804" s="5"/>
      <c r="AJ804" s="5"/>
      <c r="AK804" s="5"/>
      <c r="AL804" s="5"/>
      <c r="AM804" s="5"/>
      <c r="AN804" s="5"/>
      <c r="AO804" s="3"/>
      <c r="AP804" s="3"/>
      <c r="AQ804" s="3"/>
      <c r="AR804" s="3"/>
      <c r="AS804" s="3"/>
      <c r="AT804" s="3"/>
      <c r="AU804" s="3"/>
      <c r="AV804" s="3"/>
    </row>
    <row r="805" spans="1:48" ht="15.75" customHeight="1" x14ac:dyDescent="0.15">
      <c r="A805" s="5"/>
      <c r="B805" s="5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5"/>
      <c r="U805" s="5"/>
      <c r="V805" s="5"/>
      <c r="W805" s="5"/>
      <c r="X805" s="5"/>
      <c r="Y805" s="3"/>
      <c r="Z805" s="3"/>
      <c r="AA805" s="3"/>
      <c r="AB805" s="3"/>
      <c r="AC805" s="3"/>
      <c r="AD805" s="3"/>
      <c r="AE805" s="3"/>
      <c r="AF805" s="3"/>
      <c r="AG805" s="5"/>
      <c r="AH805" s="5"/>
      <c r="AI805" s="5"/>
      <c r="AJ805" s="5"/>
      <c r="AK805" s="5"/>
      <c r="AL805" s="5"/>
      <c r="AM805" s="5"/>
      <c r="AN805" s="5"/>
      <c r="AO805" s="3"/>
      <c r="AP805" s="3"/>
      <c r="AQ805" s="3"/>
      <c r="AR805" s="3"/>
      <c r="AS805" s="3"/>
      <c r="AT805" s="3"/>
      <c r="AU805" s="3"/>
      <c r="AV805" s="3"/>
    </row>
    <row r="806" spans="1:48" ht="15.75" customHeight="1" x14ac:dyDescent="0.15">
      <c r="A806" s="5"/>
      <c r="B806" s="5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5"/>
      <c r="U806" s="5"/>
      <c r="V806" s="5"/>
      <c r="W806" s="5"/>
      <c r="X806" s="5"/>
      <c r="Y806" s="3"/>
      <c r="Z806" s="3"/>
      <c r="AA806" s="3"/>
      <c r="AB806" s="3"/>
      <c r="AC806" s="3"/>
      <c r="AD806" s="3"/>
      <c r="AE806" s="3"/>
      <c r="AF806" s="3"/>
      <c r="AG806" s="5"/>
      <c r="AH806" s="5"/>
      <c r="AI806" s="5"/>
      <c r="AJ806" s="5"/>
      <c r="AK806" s="5"/>
      <c r="AL806" s="5"/>
      <c r="AM806" s="5"/>
      <c r="AN806" s="5"/>
      <c r="AO806" s="3"/>
      <c r="AP806" s="3"/>
      <c r="AQ806" s="3"/>
      <c r="AR806" s="3"/>
      <c r="AS806" s="3"/>
      <c r="AT806" s="3"/>
      <c r="AU806" s="3"/>
      <c r="AV806" s="3"/>
    </row>
    <row r="807" spans="1:48" ht="15.75" customHeight="1" x14ac:dyDescent="0.15">
      <c r="A807" s="5"/>
      <c r="B807" s="5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5"/>
      <c r="U807" s="5"/>
      <c r="V807" s="5"/>
      <c r="W807" s="5"/>
      <c r="X807" s="5"/>
      <c r="Y807" s="3"/>
      <c r="Z807" s="3"/>
      <c r="AA807" s="3"/>
      <c r="AB807" s="3"/>
      <c r="AC807" s="3"/>
      <c r="AD807" s="3"/>
      <c r="AE807" s="3"/>
      <c r="AF807" s="3"/>
      <c r="AG807" s="5"/>
      <c r="AH807" s="5"/>
      <c r="AI807" s="5"/>
      <c r="AJ807" s="5"/>
      <c r="AK807" s="5"/>
      <c r="AL807" s="5"/>
      <c r="AM807" s="5"/>
      <c r="AN807" s="5"/>
      <c r="AO807" s="3"/>
      <c r="AP807" s="3"/>
      <c r="AQ807" s="3"/>
      <c r="AR807" s="3"/>
      <c r="AS807" s="3"/>
      <c r="AT807" s="3"/>
      <c r="AU807" s="3"/>
      <c r="AV807" s="3"/>
    </row>
    <row r="808" spans="1:48" ht="15.75" customHeight="1" x14ac:dyDescent="0.15">
      <c r="A808" s="5"/>
      <c r="B808" s="5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5"/>
      <c r="U808" s="5"/>
      <c r="V808" s="5"/>
      <c r="W808" s="5"/>
      <c r="X808" s="5"/>
      <c r="Y808" s="3"/>
      <c r="Z808" s="3"/>
      <c r="AA808" s="3"/>
      <c r="AB808" s="3"/>
      <c r="AC808" s="3"/>
      <c r="AD808" s="3"/>
      <c r="AE808" s="3"/>
      <c r="AF808" s="3"/>
      <c r="AG808" s="5"/>
      <c r="AH808" s="5"/>
      <c r="AI808" s="5"/>
      <c r="AJ808" s="5"/>
      <c r="AK808" s="5"/>
      <c r="AL808" s="5"/>
      <c r="AM808" s="5"/>
      <c r="AN808" s="5"/>
      <c r="AO808" s="3"/>
      <c r="AP808" s="3"/>
      <c r="AQ808" s="3"/>
      <c r="AR808" s="3"/>
      <c r="AS808" s="3"/>
      <c r="AT808" s="3"/>
      <c r="AU808" s="3"/>
      <c r="AV808" s="3"/>
    </row>
    <row r="809" spans="1:48" ht="15.75" customHeight="1" x14ac:dyDescent="0.15">
      <c r="A809" s="5"/>
      <c r="B809" s="5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5"/>
      <c r="U809" s="5"/>
      <c r="V809" s="5"/>
      <c r="W809" s="5"/>
      <c r="X809" s="5"/>
      <c r="Y809" s="3"/>
      <c r="Z809" s="3"/>
      <c r="AA809" s="3"/>
      <c r="AB809" s="3"/>
      <c r="AC809" s="3"/>
      <c r="AD809" s="3"/>
      <c r="AE809" s="3"/>
      <c r="AF809" s="3"/>
      <c r="AG809" s="5"/>
      <c r="AH809" s="5"/>
      <c r="AI809" s="5"/>
      <c r="AJ809" s="5"/>
      <c r="AK809" s="5"/>
      <c r="AL809" s="5"/>
      <c r="AM809" s="5"/>
      <c r="AN809" s="5"/>
      <c r="AO809" s="3"/>
      <c r="AP809" s="3"/>
      <c r="AQ809" s="3"/>
      <c r="AR809" s="3"/>
      <c r="AS809" s="3"/>
      <c r="AT809" s="3"/>
      <c r="AU809" s="3"/>
      <c r="AV809" s="3"/>
    </row>
    <row r="810" spans="1:48" ht="15.75" customHeight="1" x14ac:dyDescent="0.15">
      <c r="A810" s="5"/>
      <c r="B810" s="5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5"/>
      <c r="U810" s="5"/>
      <c r="V810" s="5"/>
      <c r="W810" s="5"/>
      <c r="X810" s="5"/>
      <c r="Y810" s="3"/>
      <c r="Z810" s="3"/>
      <c r="AA810" s="3"/>
      <c r="AB810" s="3"/>
      <c r="AC810" s="3"/>
      <c r="AD810" s="3"/>
      <c r="AE810" s="3"/>
      <c r="AF810" s="3"/>
      <c r="AG810" s="5"/>
      <c r="AH810" s="5"/>
      <c r="AI810" s="5"/>
      <c r="AJ810" s="5"/>
      <c r="AK810" s="5"/>
      <c r="AL810" s="5"/>
      <c r="AM810" s="5"/>
      <c r="AN810" s="5"/>
      <c r="AO810" s="3"/>
      <c r="AP810" s="3"/>
      <c r="AQ810" s="3"/>
      <c r="AR810" s="3"/>
      <c r="AS810" s="3"/>
      <c r="AT810" s="3"/>
      <c r="AU810" s="3"/>
      <c r="AV810" s="3"/>
    </row>
    <row r="811" spans="1:48" ht="15.75" customHeight="1" x14ac:dyDescent="0.15">
      <c r="A811" s="5"/>
      <c r="B811" s="5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5"/>
      <c r="U811" s="5"/>
      <c r="V811" s="5"/>
      <c r="W811" s="5"/>
      <c r="X811" s="5"/>
      <c r="Y811" s="3"/>
      <c r="Z811" s="3"/>
      <c r="AA811" s="3"/>
      <c r="AB811" s="3"/>
      <c r="AC811" s="3"/>
      <c r="AD811" s="3"/>
      <c r="AE811" s="3"/>
      <c r="AF811" s="3"/>
      <c r="AG811" s="5"/>
      <c r="AH811" s="5"/>
      <c r="AI811" s="5"/>
      <c r="AJ811" s="5"/>
      <c r="AK811" s="5"/>
      <c r="AL811" s="5"/>
      <c r="AM811" s="5"/>
      <c r="AN811" s="5"/>
      <c r="AO811" s="3"/>
      <c r="AP811" s="3"/>
      <c r="AQ811" s="3"/>
      <c r="AR811" s="3"/>
      <c r="AS811" s="3"/>
      <c r="AT811" s="3"/>
      <c r="AU811" s="3"/>
      <c r="AV811" s="3"/>
    </row>
    <row r="812" spans="1:48" ht="15.75" customHeight="1" x14ac:dyDescent="0.15">
      <c r="A812" s="5"/>
      <c r="B812" s="5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5"/>
      <c r="U812" s="5"/>
      <c r="V812" s="5"/>
      <c r="W812" s="5"/>
      <c r="X812" s="5"/>
      <c r="Y812" s="3"/>
      <c r="Z812" s="3"/>
      <c r="AA812" s="3"/>
      <c r="AB812" s="3"/>
      <c r="AC812" s="3"/>
      <c r="AD812" s="3"/>
      <c r="AE812" s="3"/>
      <c r="AF812" s="3"/>
      <c r="AG812" s="5"/>
      <c r="AH812" s="5"/>
      <c r="AI812" s="5"/>
      <c r="AJ812" s="5"/>
      <c r="AK812" s="5"/>
      <c r="AL812" s="5"/>
      <c r="AM812" s="5"/>
      <c r="AN812" s="5"/>
      <c r="AO812" s="3"/>
      <c r="AP812" s="3"/>
      <c r="AQ812" s="3"/>
      <c r="AR812" s="3"/>
      <c r="AS812" s="3"/>
      <c r="AT812" s="3"/>
      <c r="AU812" s="3"/>
      <c r="AV812" s="3"/>
    </row>
    <row r="813" spans="1:48" ht="15.75" customHeight="1" x14ac:dyDescent="0.15">
      <c r="A813" s="5"/>
      <c r="B813" s="5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5"/>
      <c r="U813" s="5"/>
      <c r="V813" s="5"/>
      <c r="W813" s="5"/>
      <c r="X813" s="5"/>
      <c r="Y813" s="3"/>
      <c r="Z813" s="3"/>
      <c r="AA813" s="3"/>
      <c r="AB813" s="3"/>
      <c r="AC813" s="3"/>
      <c r="AD813" s="3"/>
      <c r="AE813" s="3"/>
      <c r="AF813" s="3"/>
      <c r="AG813" s="5"/>
      <c r="AH813" s="5"/>
      <c r="AI813" s="5"/>
      <c r="AJ813" s="5"/>
      <c r="AK813" s="5"/>
      <c r="AL813" s="5"/>
      <c r="AM813" s="5"/>
      <c r="AN813" s="5"/>
      <c r="AO813" s="3"/>
      <c r="AP813" s="3"/>
      <c r="AQ813" s="3"/>
      <c r="AR813" s="3"/>
      <c r="AS813" s="3"/>
      <c r="AT813" s="3"/>
      <c r="AU813" s="3"/>
      <c r="AV813" s="3"/>
    </row>
    <row r="814" spans="1:48" ht="15.75" customHeight="1" x14ac:dyDescent="0.15">
      <c r="A814" s="5"/>
      <c r="B814" s="5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5"/>
      <c r="U814" s="5"/>
      <c r="V814" s="5"/>
      <c r="W814" s="5"/>
      <c r="X814" s="5"/>
      <c r="Y814" s="3"/>
      <c r="Z814" s="3"/>
      <c r="AA814" s="3"/>
      <c r="AB814" s="3"/>
      <c r="AC814" s="3"/>
      <c r="AD814" s="3"/>
      <c r="AE814" s="3"/>
      <c r="AF814" s="3"/>
      <c r="AG814" s="5"/>
      <c r="AH814" s="5"/>
      <c r="AI814" s="5"/>
      <c r="AJ814" s="5"/>
      <c r="AK814" s="5"/>
      <c r="AL814" s="5"/>
      <c r="AM814" s="5"/>
      <c r="AN814" s="5"/>
      <c r="AO814" s="3"/>
      <c r="AP814" s="3"/>
      <c r="AQ814" s="3"/>
      <c r="AR814" s="3"/>
      <c r="AS814" s="3"/>
      <c r="AT814" s="3"/>
      <c r="AU814" s="3"/>
      <c r="AV814" s="3"/>
    </row>
    <row r="815" spans="1:48" ht="15.75" customHeight="1" x14ac:dyDescent="0.15">
      <c r="A815" s="5"/>
      <c r="B815" s="5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5"/>
      <c r="U815" s="5"/>
      <c r="V815" s="5"/>
      <c r="W815" s="5"/>
      <c r="X815" s="5"/>
      <c r="Y815" s="3"/>
      <c r="Z815" s="3"/>
      <c r="AA815" s="3"/>
      <c r="AB815" s="3"/>
      <c r="AC815" s="3"/>
      <c r="AD815" s="3"/>
      <c r="AE815" s="3"/>
      <c r="AF815" s="3"/>
      <c r="AG815" s="5"/>
      <c r="AH815" s="5"/>
      <c r="AI815" s="5"/>
      <c r="AJ815" s="5"/>
      <c r="AK815" s="5"/>
      <c r="AL815" s="5"/>
      <c r="AM815" s="5"/>
      <c r="AN815" s="5"/>
      <c r="AO815" s="3"/>
      <c r="AP815" s="3"/>
      <c r="AQ815" s="3"/>
      <c r="AR815" s="3"/>
      <c r="AS815" s="3"/>
      <c r="AT815" s="3"/>
      <c r="AU815" s="3"/>
      <c r="AV815" s="3"/>
    </row>
    <row r="816" spans="1:48" ht="15.75" customHeight="1" x14ac:dyDescent="0.15">
      <c r="A816" s="5"/>
      <c r="B816" s="5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5"/>
      <c r="U816" s="5"/>
      <c r="V816" s="5"/>
      <c r="W816" s="5"/>
      <c r="X816" s="5"/>
      <c r="Y816" s="3"/>
      <c r="Z816" s="3"/>
      <c r="AA816" s="3"/>
      <c r="AB816" s="3"/>
      <c r="AC816" s="3"/>
      <c r="AD816" s="3"/>
      <c r="AE816" s="3"/>
      <c r="AF816" s="3"/>
      <c r="AG816" s="5"/>
      <c r="AH816" s="5"/>
      <c r="AI816" s="5"/>
      <c r="AJ816" s="5"/>
      <c r="AK816" s="5"/>
      <c r="AL816" s="5"/>
      <c r="AM816" s="5"/>
      <c r="AN816" s="5"/>
      <c r="AO816" s="3"/>
      <c r="AP816" s="3"/>
      <c r="AQ816" s="3"/>
      <c r="AR816" s="3"/>
      <c r="AS816" s="3"/>
      <c r="AT816" s="3"/>
      <c r="AU816" s="3"/>
      <c r="AV816" s="3"/>
    </row>
    <row r="817" spans="1:48" ht="15.75" customHeight="1" x14ac:dyDescent="0.15">
      <c r="A817" s="5"/>
      <c r="B817" s="5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5"/>
      <c r="U817" s="5"/>
      <c r="V817" s="5"/>
      <c r="W817" s="5"/>
      <c r="X817" s="5"/>
      <c r="Y817" s="3"/>
      <c r="Z817" s="3"/>
      <c r="AA817" s="3"/>
      <c r="AB817" s="3"/>
      <c r="AC817" s="3"/>
      <c r="AD817" s="3"/>
      <c r="AE817" s="3"/>
      <c r="AF817" s="3"/>
      <c r="AG817" s="5"/>
      <c r="AH817" s="5"/>
      <c r="AI817" s="5"/>
      <c r="AJ817" s="5"/>
      <c r="AK817" s="5"/>
      <c r="AL817" s="5"/>
      <c r="AM817" s="5"/>
      <c r="AN817" s="5"/>
      <c r="AO817" s="3"/>
      <c r="AP817" s="3"/>
      <c r="AQ817" s="3"/>
      <c r="AR817" s="3"/>
      <c r="AS817" s="3"/>
      <c r="AT817" s="3"/>
      <c r="AU817" s="3"/>
      <c r="AV817" s="3"/>
    </row>
    <row r="818" spans="1:48" ht="15.75" customHeight="1" x14ac:dyDescent="0.15">
      <c r="A818" s="5"/>
      <c r="B818" s="5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5"/>
      <c r="U818" s="5"/>
      <c r="V818" s="5"/>
      <c r="W818" s="5"/>
      <c r="X818" s="5"/>
      <c r="Y818" s="3"/>
      <c r="Z818" s="3"/>
      <c r="AA818" s="3"/>
      <c r="AB818" s="3"/>
      <c r="AC818" s="3"/>
      <c r="AD818" s="3"/>
      <c r="AE818" s="3"/>
      <c r="AF818" s="3"/>
      <c r="AG818" s="5"/>
      <c r="AH818" s="5"/>
      <c r="AI818" s="5"/>
      <c r="AJ818" s="5"/>
      <c r="AK818" s="5"/>
      <c r="AL818" s="5"/>
      <c r="AM818" s="5"/>
      <c r="AN818" s="5"/>
      <c r="AO818" s="3"/>
      <c r="AP818" s="3"/>
      <c r="AQ818" s="3"/>
      <c r="AR818" s="3"/>
      <c r="AS818" s="3"/>
      <c r="AT818" s="3"/>
      <c r="AU818" s="3"/>
      <c r="AV818" s="3"/>
    </row>
    <row r="819" spans="1:48" ht="15.75" customHeight="1" x14ac:dyDescent="0.15">
      <c r="A819" s="5"/>
      <c r="B819" s="5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5"/>
      <c r="U819" s="5"/>
      <c r="V819" s="5"/>
      <c r="W819" s="5"/>
      <c r="X819" s="5"/>
      <c r="Y819" s="3"/>
      <c r="Z819" s="3"/>
      <c r="AA819" s="3"/>
      <c r="AB819" s="3"/>
      <c r="AC819" s="3"/>
      <c r="AD819" s="3"/>
      <c r="AE819" s="3"/>
      <c r="AF819" s="3"/>
      <c r="AG819" s="5"/>
      <c r="AH819" s="5"/>
      <c r="AI819" s="5"/>
      <c r="AJ819" s="5"/>
      <c r="AK819" s="5"/>
      <c r="AL819" s="5"/>
      <c r="AM819" s="5"/>
      <c r="AN819" s="5"/>
      <c r="AO819" s="3"/>
      <c r="AP819" s="3"/>
      <c r="AQ819" s="3"/>
      <c r="AR819" s="3"/>
      <c r="AS819" s="3"/>
      <c r="AT819" s="3"/>
      <c r="AU819" s="3"/>
      <c r="AV819" s="3"/>
    </row>
    <row r="820" spans="1:48" ht="15.75" customHeight="1" x14ac:dyDescent="0.15">
      <c r="A820" s="5"/>
      <c r="B820" s="5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5"/>
      <c r="U820" s="5"/>
      <c r="V820" s="5"/>
      <c r="W820" s="5"/>
      <c r="X820" s="5"/>
      <c r="Y820" s="3"/>
      <c r="Z820" s="3"/>
      <c r="AA820" s="3"/>
      <c r="AB820" s="3"/>
      <c r="AC820" s="3"/>
      <c r="AD820" s="3"/>
      <c r="AE820" s="3"/>
      <c r="AF820" s="3"/>
      <c r="AG820" s="5"/>
      <c r="AH820" s="5"/>
      <c r="AI820" s="5"/>
      <c r="AJ820" s="5"/>
      <c r="AK820" s="5"/>
      <c r="AL820" s="5"/>
      <c r="AM820" s="5"/>
      <c r="AN820" s="5"/>
      <c r="AO820" s="3"/>
      <c r="AP820" s="3"/>
      <c r="AQ820" s="3"/>
      <c r="AR820" s="3"/>
      <c r="AS820" s="3"/>
      <c r="AT820" s="3"/>
      <c r="AU820" s="3"/>
      <c r="AV820" s="3"/>
    </row>
    <row r="821" spans="1:48" ht="15.75" customHeight="1" x14ac:dyDescent="0.15">
      <c r="A821" s="5"/>
      <c r="B821" s="5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5"/>
      <c r="U821" s="5"/>
      <c r="V821" s="5"/>
      <c r="W821" s="5"/>
      <c r="X821" s="5"/>
      <c r="Y821" s="3"/>
      <c r="Z821" s="3"/>
      <c r="AA821" s="3"/>
      <c r="AB821" s="3"/>
      <c r="AC821" s="3"/>
      <c r="AD821" s="3"/>
      <c r="AE821" s="3"/>
      <c r="AF821" s="3"/>
      <c r="AG821" s="5"/>
      <c r="AH821" s="5"/>
      <c r="AI821" s="5"/>
      <c r="AJ821" s="5"/>
      <c r="AK821" s="5"/>
      <c r="AL821" s="5"/>
      <c r="AM821" s="5"/>
      <c r="AN821" s="5"/>
      <c r="AO821" s="3"/>
      <c r="AP821" s="3"/>
      <c r="AQ821" s="3"/>
      <c r="AR821" s="3"/>
      <c r="AS821" s="3"/>
      <c r="AT821" s="3"/>
      <c r="AU821" s="3"/>
      <c r="AV821" s="3"/>
    </row>
    <row r="822" spans="1:48" ht="15.75" customHeight="1" x14ac:dyDescent="0.15">
      <c r="A822" s="5"/>
      <c r="B822" s="5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5"/>
      <c r="U822" s="5"/>
      <c r="V822" s="5"/>
      <c r="W822" s="5"/>
      <c r="X822" s="5"/>
      <c r="Y822" s="3"/>
      <c r="Z822" s="3"/>
      <c r="AA822" s="3"/>
      <c r="AB822" s="3"/>
      <c r="AC822" s="3"/>
      <c r="AD822" s="3"/>
      <c r="AE822" s="3"/>
      <c r="AF822" s="3"/>
      <c r="AG822" s="5"/>
      <c r="AH822" s="5"/>
      <c r="AI822" s="5"/>
      <c r="AJ822" s="5"/>
      <c r="AK822" s="5"/>
      <c r="AL822" s="5"/>
      <c r="AM822" s="5"/>
      <c r="AN822" s="5"/>
      <c r="AO822" s="3"/>
      <c r="AP822" s="3"/>
      <c r="AQ822" s="3"/>
      <c r="AR822" s="3"/>
      <c r="AS822" s="3"/>
      <c r="AT822" s="3"/>
      <c r="AU822" s="3"/>
      <c r="AV822" s="3"/>
    </row>
    <row r="823" spans="1:48" ht="15.75" customHeight="1" x14ac:dyDescent="0.15">
      <c r="A823" s="5"/>
      <c r="B823" s="5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5"/>
      <c r="U823" s="5"/>
      <c r="V823" s="5"/>
      <c r="W823" s="5"/>
      <c r="X823" s="5"/>
      <c r="Y823" s="3"/>
      <c r="Z823" s="3"/>
      <c r="AA823" s="3"/>
      <c r="AB823" s="3"/>
      <c r="AC823" s="3"/>
      <c r="AD823" s="3"/>
      <c r="AE823" s="3"/>
      <c r="AF823" s="3"/>
      <c r="AG823" s="5"/>
      <c r="AH823" s="5"/>
      <c r="AI823" s="5"/>
      <c r="AJ823" s="5"/>
      <c r="AK823" s="5"/>
      <c r="AL823" s="5"/>
      <c r="AM823" s="5"/>
      <c r="AN823" s="5"/>
      <c r="AO823" s="3"/>
      <c r="AP823" s="3"/>
      <c r="AQ823" s="3"/>
      <c r="AR823" s="3"/>
      <c r="AS823" s="3"/>
      <c r="AT823" s="3"/>
      <c r="AU823" s="3"/>
      <c r="AV823" s="3"/>
    </row>
    <row r="824" spans="1:48" ht="15.75" customHeight="1" x14ac:dyDescent="0.15">
      <c r="A824" s="5"/>
      <c r="B824" s="5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5"/>
      <c r="U824" s="5"/>
      <c r="V824" s="5"/>
      <c r="W824" s="5"/>
      <c r="X824" s="5"/>
      <c r="Y824" s="3"/>
      <c r="Z824" s="3"/>
      <c r="AA824" s="3"/>
      <c r="AB824" s="3"/>
      <c r="AC824" s="3"/>
      <c r="AD824" s="3"/>
      <c r="AE824" s="3"/>
      <c r="AF824" s="3"/>
      <c r="AG824" s="5"/>
      <c r="AH824" s="5"/>
      <c r="AI824" s="5"/>
      <c r="AJ824" s="5"/>
      <c r="AK824" s="5"/>
      <c r="AL824" s="5"/>
      <c r="AM824" s="5"/>
      <c r="AN824" s="5"/>
      <c r="AO824" s="3"/>
      <c r="AP824" s="3"/>
      <c r="AQ824" s="3"/>
      <c r="AR824" s="3"/>
      <c r="AS824" s="3"/>
      <c r="AT824" s="3"/>
      <c r="AU824" s="3"/>
      <c r="AV824" s="3"/>
    </row>
    <row r="825" spans="1:48" ht="15.75" customHeight="1" x14ac:dyDescent="0.15">
      <c r="A825" s="5"/>
      <c r="B825" s="5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5"/>
      <c r="U825" s="5"/>
      <c r="V825" s="5"/>
      <c r="W825" s="5"/>
      <c r="X825" s="5"/>
      <c r="Y825" s="3"/>
      <c r="Z825" s="3"/>
      <c r="AA825" s="3"/>
      <c r="AB825" s="3"/>
      <c r="AC825" s="3"/>
      <c r="AD825" s="3"/>
      <c r="AE825" s="3"/>
      <c r="AF825" s="3"/>
      <c r="AG825" s="5"/>
      <c r="AH825" s="5"/>
      <c r="AI825" s="5"/>
      <c r="AJ825" s="5"/>
      <c r="AK825" s="5"/>
      <c r="AL825" s="5"/>
      <c r="AM825" s="5"/>
      <c r="AN825" s="5"/>
      <c r="AO825" s="3"/>
      <c r="AP825" s="3"/>
      <c r="AQ825" s="3"/>
      <c r="AR825" s="3"/>
      <c r="AS825" s="3"/>
      <c r="AT825" s="3"/>
      <c r="AU825" s="3"/>
      <c r="AV825" s="3"/>
    </row>
    <row r="826" spans="1:48" ht="15.75" customHeight="1" x14ac:dyDescent="0.15">
      <c r="A826" s="5"/>
      <c r="B826" s="5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5"/>
      <c r="U826" s="5"/>
      <c r="V826" s="5"/>
      <c r="W826" s="5"/>
      <c r="X826" s="5"/>
      <c r="Y826" s="3"/>
      <c r="Z826" s="3"/>
      <c r="AA826" s="3"/>
      <c r="AB826" s="3"/>
      <c r="AC826" s="3"/>
      <c r="AD826" s="3"/>
      <c r="AE826" s="3"/>
      <c r="AF826" s="3"/>
      <c r="AG826" s="5"/>
      <c r="AH826" s="5"/>
      <c r="AI826" s="5"/>
      <c r="AJ826" s="5"/>
      <c r="AK826" s="5"/>
      <c r="AL826" s="5"/>
      <c r="AM826" s="5"/>
      <c r="AN826" s="5"/>
      <c r="AO826" s="3"/>
      <c r="AP826" s="3"/>
      <c r="AQ826" s="3"/>
      <c r="AR826" s="3"/>
      <c r="AS826" s="3"/>
      <c r="AT826" s="3"/>
      <c r="AU826" s="3"/>
      <c r="AV826" s="3"/>
    </row>
    <row r="827" spans="1:48" ht="15.75" customHeight="1" x14ac:dyDescent="0.15">
      <c r="A827" s="5"/>
      <c r="B827" s="5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5"/>
      <c r="U827" s="5"/>
      <c r="V827" s="5"/>
      <c r="W827" s="5"/>
      <c r="X827" s="5"/>
      <c r="Y827" s="3"/>
      <c r="Z827" s="3"/>
      <c r="AA827" s="3"/>
      <c r="AB827" s="3"/>
      <c r="AC827" s="3"/>
      <c r="AD827" s="3"/>
      <c r="AE827" s="3"/>
      <c r="AF827" s="3"/>
      <c r="AG827" s="5"/>
      <c r="AH827" s="5"/>
      <c r="AI827" s="5"/>
      <c r="AJ827" s="5"/>
      <c r="AK827" s="5"/>
      <c r="AL827" s="5"/>
      <c r="AM827" s="5"/>
      <c r="AN827" s="5"/>
      <c r="AO827" s="3"/>
      <c r="AP827" s="3"/>
      <c r="AQ827" s="3"/>
      <c r="AR827" s="3"/>
      <c r="AS827" s="3"/>
      <c r="AT827" s="3"/>
      <c r="AU827" s="3"/>
      <c r="AV827" s="3"/>
    </row>
    <row r="828" spans="1:48" ht="15.75" customHeight="1" x14ac:dyDescent="0.15">
      <c r="A828" s="5"/>
      <c r="B828" s="5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5"/>
      <c r="U828" s="5"/>
      <c r="V828" s="5"/>
      <c r="W828" s="5"/>
      <c r="X828" s="5"/>
      <c r="Y828" s="3"/>
      <c r="Z828" s="3"/>
      <c r="AA828" s="3"/>
      <c r="AB828" s="3"/>
      <c r="AC828" s="3"/>
      <c r="AD828" s="3"/>
      <c r="AE828" s="3"/>
      <c r="AF828" s="3"/>
      <c r="AG828" s="5"/>
      <c r="AH828" s="5"/>
      <c r="AI828" s="5"/>
      <c r="AJ828" s="5"/>
      <c r="AK828" s="5"/>
      <c r="AL828" s="5"/>
      <c r="AM828" s="5"/>
      <c r="AN828" s="5"/>
      <c r="AO828" s="3"/>
      <c r="AP828" s="3"/>
      <c r="AQ828" s="3"/>
      <c r="AR828" s="3"/>
      <c r="AS828" s="3"/>
      <c r="AT828" s="3"/>
      <c r="AU828" s="3"/>
      <c r="AV828" s="3"/>
    </row>
    <row r="829" spans="1:48" ht="15.75" customHeight="1" x14ac:dyDescent="0.15">
      <c r="A829" s="5"/>
      <c r="B829" s="5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5"/>
      <c r="U829" s="5"/>
      <c r="V829" s="5"/>
      <c r="W829" s="5"/>
      <c r="X829" s="5"/>
      <c r="Y829" s="3"/>
      <c r="Z829" s="3"/>
      <c r="AA829" s="3"/>
      <c r="AB829" s="3"/>
      <c r="AC829" s="3"/>
      <c r="AD829" s="3"/>
      <c r="AE829" s="3"/>
      <c r="AF829" s="3"/>
      <c r="AG829" s="5"/>
      <c r="AH829" s="5"/>
      <c r="AI829" s="5"/>
      <c r="AJ829" s="5"/>
      <c r="AK829" s="5"/>
      <c r="AL829" s="5"/>
      <c r="AM829" s="5"/>
      <c r="AN829" s="5"/>
      <c r="AO829" s="3"/>
      <c r="AP829" s="3"/>
      <c r="AQ829" s="3"/>
      <c r="AR829" s="3"/>
      <c r="AS829" s="3"/>
      <c r="AT829" s="3"/>
      <c r="AU829" s="3"/>
      <c r="AV829" s="3"/>
    </row>
    <row r="830" spans="1:48" ht="15.75" customHeight="1" x14ac:dyDescent="0.15">
      <c r="A830" s="5"/>
      <c r="B830" s="5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5"/>
      <c r="U830" s="5"/>
      <c r="V830" s="5"/>
      <c r="W830" s="5"/>
      <c r="X830" s="5"/>
      <c r="Y830" s="3"/>
      <c r="Z830" s="3"/>
      <c r="AA830" s="3"/>
      <c r="AB830" s="3"/>
      <c r="AC830" s="3"/>
      <c r="AD830" s="3"/>
      <c r="AE830" s="3"/>
      <c r="AF830" s="3"/>
      <c r="AG830" s="5"/>
      <c r="AH830" s="5"/>
      <c r="AI830" s="5"/>
      <c r="AJ830" s="5"/>
      <c r="AK830" s="5"/>
      <c r="AL830" s="5"/>
      <c r="AM830" s="5"/>
      <c r="AN830" s="5"/>
      <c r="AO830" s="3"/>
      <c r="AP830" s="3"/>
      <c r="AQ830" s="3"/>
      <c r="AR830" s="3"/>
      <c r="AS830" s="3"/>
      <c r="AT830" s="3"/>
      <c r="AU830" s="3"/>
      <c r="AV830" s="3"/>
    </row>
    <row r="831" spans="1:48" ht="15.75" customHeight="1" x14ac:dyDescent="0.15">
      <c r="A831" s="5"/>
      <c r="B831" s="5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5"/>
      <c r="U831" s="5"/>
      <c r="V831" s="5"/>
      <c r="W831" s="5"/>
      <c r="X831" s="5"/>
      <c r="Y831" s="3"/>
      <c r="Z831" s="3"/>
      <c r="AA831" s="3"/>
      <c r="AB831" s="3"/>
      <c r="AC831" s="3"/>
      <c r="AD831" s="3"/>
      <c r="AE831" s="3"/>
      <c r="AF831" s="3"/>
      <c r="AG831" s="5"/>
      <c r="AH831" s="5"/>
      <c r="AI831" s="5"/>
      <c r="AJ831" s="5"/>
      <c r="AK831" s="5"/>
      <c r="AL831" s="5"/>
      <c r="AM831" s="5"/>
      <c r="AN831" s="5"/>
      <c r="AO831" s="3"/>
      <c r="AP831" s="3"/>
      <c r="AQ831" s="3"/>
      <c r="AR831" s="3"/>
      <c r="AS831" s="3"/>
      <c r="AT831" s="3"/>
      <c r="AU831" s="3"/>
      <c r="AV831" s="3"/>
    </row>
    <row r="832" spans="1:48" ht="15.75" customHeight="1" x14ac:dyDescent="0.15">
      <c r="A832" s="5"/>
      <c r="B832" s="5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5"/>
      <c r="U832" s="5"/>
      <c r="V832" s="5"/>
      <c r="W832" s="5"/>
      <c r="X832" s="5"/>
      <c r="Y832" s="3"/>
      <c r="Z832" s="3"/>
      <c r="AA832" s="3"/>
      <c r="AB832" s="3"/>
      <c r="AC832" s="3"/>
      <c r="AD832" s="3"/>
      <c r="AE832" s="3"/>
      <c r="AF832" s="3"/>
      <c r="AG832" s="5"/>
      <c r="AH832" s="5"/>
      <c r="AI832" s="5"/>
      <c r="AJ832" s="5"/>
      <c r="AK832" s="5"/>
      <c r="AL832" s="5"/>
      <c r="AM832" s="5"/>
      <c r="AN832" s="5"/>
      <c r="AO832" s="3"/>
      <c r="AP832" s="3"/>
      <c r="AQ832" s="3"/>
      <c r="AR832" s="3"/>
      <c r="AS832" s="3"/>
      <c r="AT832" s="3"/>
      <c r="AU832" s="3"/>
      <c r="AV832" s="3"/>
    </row>
    <row r="833" spans="1:48" ht="15.75" customHeight="1" x14ac:dyDescent="0.15">
      <c r="A833" s="5"/>
      <c r="B833" s="5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5"/>
      <c r="U833" s="5"/>
      <c r="V833" s="5"/>
      <c r="W833" s="5"/>
      <c r="X833" s="5"/>
      <c r="Y833" s="3"/>
      <c r="Z833" s="3"/>
      <c r="AA833" s="3"/>
      <c r="AB833" s="3"/>
      <c r="AC833" s="3"/>
      <c r="AD833" s="3"/>
      <c r="AE833" s="3"/>
      <c r="AF833" s="3"/>
      <c r="AG833" s="5"/>
      <c r="AH833" s="5"/>
      <c r="AI833" s="5"/>
      <c r="AJ833" s="5"/>
      <c r="AK833" s="5"/>
      <c r="AL833" s="5"/>
      <c r="AM833" s="5"/>
      <c r="AN833" s="5"/>
      <c r="AO833" s="3"/>
      <c r="AP833" s="3"/>
      <c r="AQ833" s="3"/>
      <c r="AR833" s="3"/>
      <c r="AS833" s="3"/>
      <c r="AT833" s="3"/>
      <c r="AU833" s="3"/>
      <c r="AV833" s="3"/>
    </row>
    <row r="834" spans="1:48" ht="15.75" customHeight="1" x14ac:dyDescent="0.15">
      <c r="A834" s="5"/>
      <c r="B834" s="5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5"/>
      <c r="U834" s="5"/>
      <c r="V834" s="5"/>
      <c r="W834" s="5"/>
      <c r="X834" s="5"/>
      <c r="Y834" s="3"/>
      <c r="Z834" s="3"/>
      <c r="AA834" s="3"/>
      <c r="AB834" s="3"/>
      <c r="AC834" s="3"/>
      <c r="AD834" s="3"/>
      <c r="AE834" s="3"/>
      <c r="AF834" s="3"/>
      <c r="AG834" s="5"/>
      <c r="AH834" s="5"/>
      <c r="AI834" s="5"/>
      <c r="AJ834" s="5"/>
      <c r="AK834" s="5"/>
      <c r="AL834" s="5"/>
      <c r="AM834" s="5"/>
      <c r="AN834" s="5"/>
      <c r="AO834" s="3"/>
      <c r="AP834" s="3"/>
      <c r="AQ834" s="3"/>
      <c r="AR834" s="3"/>
      <c r="AS834" s="3"/>
      <c r="AT834" s="3"/>
      <c r="AU834" s="3"/>
      <c r="AV834" s="3"/>
    </row>
    <row r="835" spans="1:48" ht="15.75" customHeight="1" x14ac:dyDescent="0.15">
      <c r="A835" s="5"/>
      <c r="B835" s="5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5"/>
      <c r="U835" s="5"/>
      <c r="V835" s="5"/>
      <c r="W835" s="5"/>
      <c r="X835" s="5"/>
      <c r="Y835" s="3"/>
      <c r="Z835" s="3"/>
      <c r="AA835" s="3"/>
      <c r="AB835" s="3"/>
      <c r="AC835" s="3"/>
      <c r="AD835" s="3"/>
      <c r="AE835" s="3"/>
      <c r="AF835" s="3"/>
      <c r="AG835" s="5"/>
      <c r="AH835" s="5"/>
      <c r="AI835" s="5"/>
      <c r="AJ835" s="5"/>
      <c r="AK835" s="5"/>
      <c r="AL835" s="5"/>
      <c r="AM835" s="5"/>
      <c r="AN835" s="5"/>
      <c r="AO835" s="3"/>
      <c r="AP835" s="3"/>
      <c r="AQ835" s="3"/>
      <c r="AR835" s="3"/>
      <c r="AS835" s="3"/>
      <c r="AT835" s="3"/>
      <c r="AU835" s="3"/>
      <c r="AV835" s="3"/>
    </row>
    <row r="836" spans="1:48" ht="15.75" customHeight="1" x14ac:dyDescent="0.15">
      <c r="A836" s="5"/>
      <c r="B836" s="5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5"/>
      <c r="U836" s="5"/>
      <c r="V836" s="5"/>
      <c r="W836" s="5"/>
      <c r="X836" s="5"/>
      <c r="Y836" s="3"/>
      <c r="Z836" s="3"/>
      <c r="AA836" s="3"/>
      <c r="AB836" s="3"/>
      <c r="AC836" s="3"/>
      <c r="AD836" s="3"/>
      <c r="AE836" s="3"/>
      <c r="AF836" s="3"/>
      <c r="AG836" s="5"/>
      <c r="AH836" s="5"/>
      <c r="AI836" s="5"/>
      <c r="AJ836" s="5"/>
      <c r="AK836" s="5"/>
      <c r="AL836" s="5"/>
      <c r="AM836" s="5"/>
      <c r="AN836" s="5"/>
      <c r="AO836" s="3"/>
      <c r="AP836" s="3"/>
      <c r="AQ836" s="3"/>
      <c r="AR836" s="3"/>
      <c r="AS836" s="3"/>
      <c r="AT836" s="3"/>
      <c r="AU836" s="3"/>
      <c r="AV836" s="3"/>
    </row>
    <row r="837" spans="1:48" ht="15.75" customHeight="1" x14ac:dyDescent="0.15">
      <c r="A837" s="5"/>
      <c r="B837" s="5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5"/>
      <c r="U837" s="5"/>
      <c r="V837" s="5"/>
      <c r="W837" s="5"/>
      <c r="X837" s="5"/>
      <c r="Y837" s="3"/>
      <c r="Z837" s="3"/>
      <c r="AA837" s="3"/>
      <c r="AB837" s="3"/>
      <c r="AC837" s="3"/>
      <c r="AD837" s="3"/>
      <c r="AE837" s="3"/>
      <c r="AF837" s="3"/>
      <c r="AG837" s="5"/>
      <c r="AH837" s="5"/>
      <c r="AI837" s="5"/>
      <c r="AJ837" s="5"/>
      <c r="AK837" s="5"/>
      <c r="AL837" s="5"/>
      <c r="AM837" s="5"/>
      <c r="AN837" s="5"/>
      <c r="AO837" s="3"/>
      <c r="AP837" s="3"/>
      <c r="AQ837" s="3"/>
      <c r="AR837" s="3"/>
      <c r="AS837" s="3"/>
      <c r="AT837" s="3"/>
      <c r="AU837" s="3"/>
      <c r="AV837" s="3"/>
    </row>
    <row r="838" spans="1:48" ht="15.75" customHeight="1" x14ac:dyDescent="0.15">
      <c r="A838" s="5"/>
      <c r="B838" s="5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5"/>
      <c r="U838" s="5"/>
      <c r="V838" s="5"/>
      <c r="W838" s="5"/>
      <c r="X838" s="5"/>
      <c r="Y838" s="3"/>
      <c r="Z838" s="3"/>
      <c r="AA838" s="3"/>
      <c r="AB838" s="3"/>
      <c r="AC838" s="3"/>
      <c r="AD838" s="3"/>
      <c r="AE838" s="3"/>
      <c r="AF838" s="3"/>
      <c r="AG838" s="5"/>
      <c r="AH838" s="5"/>
      <c r="AI838" s="5"/>
      <c r="AJ838" s="5"/>
      <c r="AK838" s="5"/>
      <c r="AL838" s="5"/>
      <c r="AM838" s="5"/>
      <c r="AN838" s="5"/>
      <c r="AO838" s="3"/>
      <c r="AP838" s="3"/>
      <c r="AQ838" s="3"/>
      <c r="AR838" s="3"/>
      <c r="AS838" s="3"/>
      <c r="AT838" s="3"/>
      <c r="AU838" s="3"/>
      <c r="AV838" s="3"/>
    </row>
    <row r="839" spans="1:48" ht="15.75" customHeight="1" x14ac:dyDescent="0.15">
      <c r="A839" s="5"/>
      <c r="B839" s="5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5"/>
      <c r="U839" s="5"/>
      <c r="V839" s="5"/>
      <c r="W839" s="5"/>
      <c r="X839" s="5"/>
      <c r="Y839" s="3"/>
      <c r="Z839" s="3"/>
      <c r="AA839" s="3"/>
      <c r="AB839" s="3"/>
      <c r="AC839" s="3"/>
      <c r="AD839" s="3"/>
      <c r="AE839" s="3"/>
      <c r="AF839" s="3"/>
      <c r="AG839" s="5"/>
      <c r="AH839" s="5"/>
      <c r="AI839" s="5"/>
      <c r="AJ839" s="5"/>
      <c r="AK839" s="5"/>
      <c r="AL839" s="5"/>
      <c r="AM839" s="5"/>
      <c r="AN839" s="5"/>
      <c r="AO839" s="3"/>
      <c r="AP839" s="3"/>
      <c r="AQ839" s="3"/>
      <c r="AR839" s="3"/>
      <c r="AS839" s="3"/>
      <c r="AT839" s="3"/>
      <c r="AU839" s="3"/>
      <c r="AV839" s="3"/>
    </row>
    <row r="840" spans="1:48" ht="15.75" customHeight="1" x14ac:dyDescent="0.15">
      <c r="A840" s="5"/>
      <c r="B840" s="5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5"/>
      <c r="U840" s="5"/>
      <c r="V840" s="5"/>
      <c r="W840" s="5"/>
      <c r="X840" s="5"/>
      <c r="Y840" s="3"/>
      <c r="Z840" s="3"/>
      <c r="AA840" s="3"/>
      <c r="AB840" s="3"/>
      <c r="AC840" s="3"/>
      <c r="AD840" s="3"/>
      <c r="AE840" s="3"/>
      <c r="AF840" s="3"/>
      <c r="AG840" s="5"/>
      <c r="AH840" s="5"/>
      <c r="AI840" s="5"/>
      <c r="AJ840" s="5"/>
      <c r="AK840" s="5"/>
      <c r="AL840" s="5"/>
      <c r="AM840" s="5"/>
      <c r="AN840" s="5"/>
      <c r="AO840" s="3"/>
      <c r="AP840" s="3"/>
      <c r="AQ840" s="3"/>
      <c r="AR840" s="3"/>
      <c r="AS840" s="3"/>
      <c r="AT840" s="3"/>
      <c r="AU840" s="3"/>
      <c r="AV840" s="3"/>
    </row>
    <row r="841" spans="1:48" ht="15.75" customHeight="1" x14ac:dyDescent="0.15">
      <c r="A841" s="5"/>
      <c r="B841" s="5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5"/>
      <c r="U841" s="5"/>
      <c r="V841" s="5"/>
      <c r="W841" s="5"/>
      <c r="X841" s="5"/>
      <c r="Y841" s="3"/>
      <c r="Z841" s="3"/>
      <c r="AA841" s="3"/>
      <c r="AB841" s="3"/>
      <c r="AC841" s="3"/>
      <c r="AD841" s="3"/>
      <c r="AE841" s="3"/>
      <c r="AF841" s="3"/>
      <c r="AG841" s="5"/>
      <c r="AH841" s="5"/>
      <c r="AI841" s="5"/>
      <c r="AJ841" s="5"/>
      <c r="AK841" s="5"/>
      <c r="AL841" s="5"/>
      <c r="AM841" s="5"/>
      <c r="AN841" s="5"/>
      <c r="AO841" s="3"/>
      <c r="AP841" s="3"/>
      <c r="AQ841" s="3"/>
      <c r="AR841" s="3"/>
      <c r="AS841" s="3"/>
      <c r="AT841" s="3"/>
      <c r="AU841" s="3"/>
      <c r="AV841" s="3"/>
    </row>
    <row r="842" spans="1:48" ht="15.75" customHeight="1" x14ac:dyDescent="0.15">
      <c r="A842" s="5"/>
      <c r="B842" s="5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5"/>
      <c r="U842" s="5"/>
      <c r="V842" s="5"/>
      <c r="W842" s="5"/>
      <c r="X842" s="5"/>
      <c r="Y842" s="3"/>
      <c r="Z842" s="3"/>
      <c r="AA842" s="3"/>
      <c r="AB842" s="3"/>
      <c r="AC842" s="3"/>
      <c r="AD842" s="3"/>
      <c r="AE842" s="3"/>
      <c r="AF842" s="3"/>
      <c r="AG842" s="5"/>
      <c r="AH842" s="5"/>
      <c r="AI842" s="5"/>
      <c r="AJ842" s="5"/>
      <c r="AK842" s="5"/>
      <c r="AL842" s="5"/>
      <c r="AM842" s="5"/>
      <c r="AN842" s="5"/>
      <c r="AO842" s="3"/>
      <c r="AP842" s="3"/>
      <c r="AQ842" s="3"/>
      <c r="AR842" s="3"/>
      <c r="AS842" s="3"/>
      <c r="AT842" s="3"/>
      <c r="AU842" s="3"/>
      <c r="AV842" s="3"/>
    </row>
    <row r="843" spans="1:48" ht="15.75" customHeight="1" x14ac:dyDescent="0.15">
      <c r="A843" s="5"/>
      <c r="B843" s="5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5"/>
      <c r="U843" s="5"/>
      <c r="V843" s="5"/>
      <c r="W843" s="5"/>
      <c r="X843" s="5"/>
      <c r="Y843" s="3"/>
      <c r="Z843" s="3"/>
      <c r="AA843" s="3"/>
      <c r="AB843" s="3"/>
      <c r="AC843" s="3"/>
      <c r="AD843" s="3"/>
      <c r="AE843" s="3"/>
      <c r="AF843" s="3"/>
      <c r="AG843" s="5"/>
      <c r="AH843" s="5"/>
      <c r="AI843" s="5"/>
      <c r="AJ843" s="5"/>
      <c r="AK843" s="5"/>
      <c r="AL843" s="5"/>
      <c r="AM843" s="5"/>
      <c r="AN843" s="5"/>
      <c r="AO843" s="3"/>
      <c r="AP843" s="3"/>
      <c r="AQ843" s="3"/>
      <c r="AR843" s="3"/>
      <c r="AS843" s="3"/>
      <c r="AT843" s="3"/>
      <c r="AU843" s="3"/>
      <c r="AV843" s="3"/>
    </row>
    <row r="844" spans="1:48" ht="15.75" customHeight="1" x14ac:dyDescent="0.15">
      <c r="A844" s="5"/>
      <c r="B844" s="5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5"/>
      <c r="U844" s="5"/>
      <c r="V844" s="5"/>
      <c r="W844" s="5"/>
      <c r="X844" s="5"/>
      <c r="Y844" s="3"/>
      <c r="Z844" s="3"/>
      <c r="AA844" s="3"/>
      <c r="AB844" s="3"/>
      <c r="AC844" s="3"/>
      <c r="AD844" s="3"/>
      <c r="AE844" s="3"/>
      <c r="AF844" s="3"/>
      <c r="AG844" s="5"/>
      <c r="AH844" s="5"/>
      <c r="AI844" s="5"/>
      <c r="AJ844" s="5"/>
      <c r="AK844" s="5"/>
      <c r="AL844" s="5"/>
      <c r="AM844" s="5"/>
      <c r="AN844" s="5"/>
      <c r="AO844" s="3"/>
      <c r="AP844" s="3"/>
      <c r="AQ844" s="3"/>
      <c r="AR844" s="3"/>
      <c r="AS844" s="3"/>
      <c r="AT844" s="3"/>
      <c r="AU844" s="3"/>
      <c r="AV844" s="3"/>
    </row>
    <row r="845" spans="1:48" ht="15.75" customHeight="1" x14ac:dyDescent="0.15">
      <c r="A845" s="5"/>
      <c r="B845" s="5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5"/>
      <c r="U845" s="5"/>
      <c r="V845" s="5"/>
      <c r="W845" s="5"/>
      <c r="X845" s="5"/>
      <c r="Y845" s="3"/>
      <c r="Z845" s="3"/>
      <c r="AA845" s="3"/>
      <c r="AB845" s="3"/>
      <c r="AC845" s="3"/>
      <c r="AD845" s="3"/>
      <c r="AE845" s="3"/>
      <c r="AF845" s="3"/>
      <c r="AG845" s="5"/>
      <c r="AH845" s="5"/>
      <c r="AI845" s="5"/>
      <c r="AJ845" s="5"/>
      <c r="AK845" s="5"/>
      <c r="AL845" s="5"/>
      <c r="AM845" s="5"/>
      <c r="AN845" s="5"/>
      <c r="AO845" s="3"/>
      <c r="AP845" s="3"/>
      <c r="AQ845" s="3"/>
      <c r="AR845" s="3"/>
      <c r="AS845" s="3"/>
      <c r="AT845" s="3"/>
      <c r="AU845" s="3"/>
      <c r="AV845" s="3"/>
    </row>
    <row r="846" spans="1:48" ht="15.75" customHeight="1" x14ac:dyDescent="0.15">
      <c r="A846" s="5"/>
      <c r="B846" s="5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5"/>
      <c r="U846" s="5"/>
      <c r="V846" s="5"/>
      <c r="W846" s="5"/>
      <c r="X846" s="5"/>
      <c r="Y846" s="3"/>
      <c r="Z846" s="3"/>
      <c r="AA846" s="3"/>
      <c r="AB846" s="3"/>
      <c r="AC846" s="3"/>
      <c r="AD846" s="3"/>
      <c r="AE846" s="3"/>
      <c r="AF846" s="3"/>
      <c r="AG846" s="5"/>
      <c r="AH846" s="5"/>
      <c r="AI846" s="5"/>
      <c r="AJ846" s="5"/>
      <c r="AK846" s="5"/>
      <c r="AL846" s="5"/>
      <c r="AM846" s="5"/>
      <c r="AN846" s="5"/>
      <c r="AO846" s="3"/>
      <c r="AP846" s="3"/>
      <c r="AQ846" s="3"/>
      <c r="AR846" s="3"/>
      <c r="AS846" s="3"/>
      <c r="AT846" s="3"/>
      <c r="AU846" s="3"/>
      <c r="AV846" s="3"/>
    </row>
    <row r="847" spans="1:48" ht="15.75" customHeight="1" x14ac:dyDescent="0.15">
      <c r="A847" s="5"/>
      <c r="B847" s="5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5"/>
      <c r="U847" s="5"/>
      <c r="V847" s="5"/>
      <c r="W847" s="5"/>
      <c r="X847" s="5"/>
      <c r="Y847" s="3"/>
      <c r="Z847" s="3"/>
      <c r="AA847" s="3"/>
      <c r="AB847" s="3"/>
      <c r="AC847" s="3"/>
      <c r="AD847" s="3"/>
      <c r="AE847" s="3"/>
      <c r="AF847" s="3"/>
      <c r="AG847" s="5"/>
      <c r="AH847" s="5"/>
      <c r="AI847" s="5"/>
      <c r="AJ847" s="5"/>
      <c r="AK847" s="5"/>
      <c r="AL847" s="5"/>
      <c r="AM847" s="5"/>
      <c r="AN847" s="5"/>
      <c r="AO847" s="3"/>
      <c r="AP847" s="3"/>
      <c r="AQ847" s="3"/>
      <c r="AR847" s="3"/>
      <c r="AS847" s="3"/>
      <c r="AT847" s="3"/>
      <c r="AU847" s="3"/>
      <c r="AV847" s="3"/>
    </row>
    <row r="848" spans="1:48" ht="15.75" customHeight="1" x14ac:dyDescent="0.15">
      <c r="A848" s="5"/>
      <c r="B848" s="5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5"/>
      <c r="U848" s="5"/>
      <c r="V848" s="5"/>
      <c r="W848" s="5"/>
      <c r="X848" s="5"/>
      <c r="Y848" s="3"/>
      <c r="Z848" s="3"/>
      <c r="AA848" s="3"/>
      <c r="AB848" s="3"/>
      <c r="AC848" s="3"/>
      <c r="AD848" s="3"/>
      <c r="AE848" s="3"/>
      <c r="AF848" s="3"/>
      <c r="AG848" s="5"/>
      <c r="AH848" s="5"/>
      <c r="AI848" s="5"/>
      <c r="AJ848" s="5"/>
      <c r="AK848" s="5"/>
      <c r="AL848" s="5"/>
      <c r="AM848" s="5"/>
      <c r="AN848" s="5"/>
      <c r="AO848" s="3"/>
      <c r="AP848" s="3"/>
      <c r="AQ848" s="3"/>
      <c r="AR848" s="3"/>
      <c r="AS848" s="3"/>
      <c r="AT848" s="3"/>
      <c r="AU848" s="3"/>
      <c r="AV848" s="3"/>
    </row>
    <row r="849" spans="1:48" ht="15.75" customHeight="1" x14ac:dyDescent="0.15">
      <c r="A849" s="5"/>
      <c r="B849" s="5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5"/>
      <c r="U849" s="5"/>
      <c r="V849" s="5"/>
      <c r="W849" s="5"/>
      <c r="X849" s="5"/>
      <c r="Y849" s="3"/>
      <c r="Z849" s="3"/>
      <c r="AA849" s="3"/>
      <c r="AB849" s="3"/>
      <c r="AC849" s="3"/>
      <c r="AD849" s="3"/>
      <c r="AE849" s="3"/>
      <c r="AF849" s="3"/>
      <c r="AG849" s="5"/>
      <c r="AH849" s="5"/>
      <c r="AI849" s="5"/>
      <c r="AJ849" s="5"/>
      <c r="AK849" s="5"/>
      <c r="AL849" s="5"/>
      <c r="AM849" s="5"/>
      <c r="AN849" s="5"/>
      <c r="AO849" s="3"/>
      <c r="AP849" s="3"/>
      <c r="AQ849" s="3"/>
      <c r="AR849" s="3"/>
      <c r="AS849" s="3"/>
      <c r="AT849" s="3"/>
      <c r="AU849" s="3"/>
      <c r="AV849" s="3"/>
    </row>
    <row r="850" spans="1:48" ht="15.75" customHeight="1" x14ac:dyDescent="0.15">
      <c r="A850" s="5"/>
      <c r="B850" s="5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5"/>
      <c r="U850" s="5"/>
      <c r="V850" s="5"/>
      <c r="W850" s="5"/>
      <c r="X850" s="5"/>
      <c r="Y850" s="3"/>
      <c r="Z850" s="3"/>
      <c r="AA850" s="3"/>
      <c r="AB850" s="3"/>
      <c r="AC850" s="3"/>
      <c r="AD850" s="3"/>
      <c r="AE850" s="3"/>
      <c r="AF850" s="3"/>
      <c r="AG850" s="5"/>
      <c r="AH850" s="5"/>
      <c r="AI850" s="5"/>
      <c r="AJ850" s="5"/>
      <c r="AK850" s="5"/>
      <c r="AL850" s="5"/>
      <c r="AM850" s="5"/>
      <c r="AN850" s="5"/>
      <c r="AO850" s="3"/>
      <c r="AP850" s="3"/>
      <c r="AQ850" s="3"/>
      <c r="AR850" s="3"/>
      <c r="AS850" s="3"/>
      <c r="AT850" s="3"/>
      <c r="AU850" s="3"/>
      <c r="AV850" s="3"/>
    </row>
    <row r="851" spans="1:48" ht="15.75" customHeight="1" x14ac:dyDescent="0.15">
      <c r="A851" s="5"/>
      <c r="B851" s="5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5"/>
      <c r="U851" s="5"/>
      <c r="V851" s="5"/>
      <c r="W851" s="5"/>
      <c r="X851" s="5"/>
      <c r="Y851" s="3"/>
      <c r="Z851" s="3"/>
      <c r="AA851" s="3"/>
      <c r="AB851" s="3"/>
      <c r="AC851" s="3"/>
      <c r="AD851" s="3"/>
      <c r="AE851" s="3"/>
      <c r="AF851" s="3"/>
      <c r="AG851" s="5"/>
      <c r="AH851" s="5"/>
      <c r="AI851" s="5"/>
      <c r="AJ851" s="5"/>
      <c r="AK851" s="5"/>
      <c r="AL851" s="5"/>
      <c r="AM851" s="5"/>
      <c r="AN851" s="5"/>
      <c r="AO851" s="3"/>
      <c r="AP851" s="3"/>
      <c r="AQ851" s="3"/>
      <c r="AR851" s="3"/>
      <c r="AS851" s="3"/>
      <c r="AT851" s="3"/>
      <c r="AU851" s="3"/>
      <c r="AV851" s="3"/>
    </row>
    <row r="852" spans="1:48" ht="15.75" customHeight="1" x14ac:dyDescent="0.15">
      <c r="A852" s="5"/>
      <c r="B852" s="5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5"/>
      <c r="U852" s="5"/>
      <c r="V852" s="5"/>
      <c r="W852" s="5"/>
      <c r="X852" s="5"/>
      <c r="Y852" s="3"/>
      <c r="Z852" s="3"/>
      <c r="AA852" s="3"/>
      <c r="AB852" s="3"/>
      <c r="AC852" s="3"/>
      <c r="AD852" s="3"/>
      <c r="AE852" s="3"/>
      <c r="AF852" s="3"/>
      <c r="AG852" s="5"/>
      <c r="AH852" s="5"/>
      <c r="AI852" s="5"/>
      <c r="AJ852" s="5"/>
      <c r="AK852" s="5"/>
      <c r="AL852" s="5"/>
      <c r="AM852" s="5"/>
      <c r="AN852" s="5"/>
      <c r="AO852" s="3"/>
      <c r="AP852" s="3"/>
      <c r="AQ852" s="3"/>
      <c r="AR852" s="3"/>
      <c r="AS852" s="3"/>
      <c r="AT852" s="3"/>
      <c r="AU852" s="3"/>
      <c r="AV852" s="3"/>
    </row>
    <row r="853" spans="1:48" ht="15.75" customHeight="1" x14ac:dyDescent="0.15">
      <c r="A853" s="5"/>
      <c r="B853" s="5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5"/>
      <c r="U853" s="5"/>
      <c r="V853" s="5"/>
      <c r="W853" s="5"/>
      <c r="X853" s="5"/>
      <c r="Y853" s="3"/>
      <c r="Z853" s="3"/>
      <c r="AA853" s="3"/>
      <c r="AB853" s="3"/>
      <c r="AC853" s="3"/>
      <c r="AD853" s="3"/>
      <c r="AE853" s="3"/>
      <c r="AF853" s="3"/>
      <c r="AG853" s="5"/>
      <c r="AH853" s="5"/>
      <c r="AI853" s="5"/>
      <c r="AJ853" s="5"/>
      <c r="AK853" s="5"/>
      <c r="AL853" s="5"/>
      <c r="AM853" s="5"/>
      <c r="AN853" s="5"/>
      <c r="AO853" s="3"/>
      <c r="AP853" s="3"/>
      <c r="AQ853" s="3"/>
      <c r="AR853" s="3"/>
      <c r="AS853" s="3"/>
      <c r="AT853" s="3"/>
      <c r="AU853" s="3"/>
      <c r="AV853" s="3"/>
    </row>
    <row r="854" spans="1:48" ht="15.75" customHeight="1" x14ac:dyDescent="0.15">
      <c r="A854" s="5"/>
      <c r="B854" s="5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5"/>
      <c r="U854" s="5"/>
      <c r="V854" s="5"/>
      <c r="W854" s="5"/>
      <c r="X854" s="5"/>
      <c r="Y854" s="3"/>
      <c r="Z854" s="3"/>
      <c r="AA854" s="3"/>
      <c r="AB854" s="3"/>
      <c r="AC854" s="3"/>
      <c r="AD854" s="3"/>
      <c r="AE854" s="3"/>
      <c r="AF854" s="3"/>
      <c r="AG854" s="5"/>
      <c r="AH854" s="5"/>
      <c r="AI854" s="5"/>
      <c r="AJ854" s="5"/>
      <c r="AK854" s="5"/>
      <c r="AL854" s="5"/>
      <c r="AM854" s="5"/>
      <c r="AN854" s="5"/>
      <c r="AO854" s="3"/>
      <c r="AP854" s="3"/>
      <c r="AQ854" s="3"/>
      <c r="AR854" s="3"/>
      <c r="AS854" s="3"/>
      <c r="AT854" s="3"/>
      <c r="AU854" s="3"/>
      <c r="AV854" s="3"/>
    </row>
    <row r="855" spans="1:48" ht="15.75" customHeight="1" x14ac:dyDescent="0.15">
      <c r="A855" s="5"/>
      <c r="B855" s="5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5"/>
      <c r="U855" s="5"/>
      <c r="V855" s="5"/>
      <c r="W855" s="5"/>
      <c r="X855" s="5"/>
      <c r="Y855" s="3"/>
      <c r="Z855" s="3"/>
      <c r="AA855" s="3"/>
      <c r="AB855" s="3"/>
      <c r="AC855" s="3"/>
      <c r="AD855" s="3"/>
      <c r="AE855" s="3"/>
      <c r="AF855" s="3"/>
      <c r="AG855" s="5"/>
      <c r="AH855" s="5"/>
      <c r="AI855" s="5"/>
      <c r="AJ855" s="5"/>
      <c r="AK855" s="5"/>
      <c r="AL855" s="5"/>
      <c r="AM855" s="5"/>
      <c r="AN855" s="5"/>
      <c r="AO855" s="3"/>
      <c r="AP855" s="3"/>
      <c r="AQ855" s="3"/>
      <c r="AR855" s="3"/>
      <c r="AS855" s="3"/>
      <c r="AT855" s="3"/>
      <c r="AU855" s="3"/>
      <c r="AV855" s="3"/>
    </row>
    <row r="856" spans="1:48" ht="15.75" customHeight="1" x14ac:dyDescent="0.15">
      <c r="A856" s="5"/>
      <c r="B856" s="5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5"/>
      <c r="U856" s="5"/>
      <c r="V856" s="5"/>
      <c r="W856" s="5"/>
      <c r="X856" s="5"/>
      <c r="Y856" s="3"/>
      <c r="Z856" s="3"/>
      <c r="AA856" s="3"/>
      <c r="AB856" s="3"/>
      <c r="AC856" s="3"/>
      <c r="AD856" s="3"/>
      <c r="AE856" s="3"/>
      <c r="AF856" s="3"/>
      <c r="AG856" s="5"/>
      <c r="AH856" s="5"/>
      <c r="AI856" s="5"/>
      <c r="AJ856" s="5"/>
      <c r="AK856" s="5"/>
      <c r="AL856" s="5"/>
      <c r="AM856" s="5"/>
      <c r="AN856" s="5"/>
      <c r="AO856" s="3"/>
      <c r="AP856" s="3"/>
      <c r="AQ856" s="3"/>
      <c r="AR856" s="3"/>
      <c r="AS856" s="3"/>
      <c r="AT856" s="3"/>
      <c r="AU856" s="3"/>
      <c r="AV856" s="3"/>
    </row>
    <row r="857" spans="1:48" ht="15.75" customHeight="1" x14ac:dyDescent="0.15">
      <c r="A857" s="5"/>
      <c r="B857" s="5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5"/>
      <c r="U857" s="5"/>
      <c r="V857" s="5"/>
      <c r="W857" s="5"/>
      <c r="X857" s="5"/>
      <c r="Y857" s="3"/>
      <c r="Z857" s="3"/>
      <c r="AA857" s="3"/>
      <c r="AB857" s="3"/>
      <c r="AC857" s="3"/>
      <c r="AD857" s="3"/>
      <c r="AE857" s="3"/>
      <c r="AF857" s="3"/>
      <c r="AG857" s="5"/>
      <c r="AH857" s="5"/>
      <c r="AI857" s="5"/>
      <c r="AJ857" s="5"/>
      <c r="AK857" s="5"/>
      <c r="AL857" s="5"/>
      <c r="AM857" s="5"/>
      <c r="AN857" s="5"/>
      <c r="AO857" s="3"/>
      <c r="AP857" s="3"/>
      <c r="AQ857" s="3"/>
      <c r="AR857" s="3"/>
      <c r="AS857" s="3"/>
      <c r="AT857" s="3"/>
      <c r="AU857" s="3"/>
      <c r="AV857" s="3"/>
    </row>
    <row r="858" spans="1:48" ht="15.75" customHeight="1" x14ac:dyDescent="0.15">
      <c r="A858" s="5"/>
      <c r="B858" s="5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5"/>
      <c r="U858" s="5"/>
      <c r="V858" s="5"/>
      <c r="W858" s="5"/>
      <c r="X858" s="5"/>
      <c r="Y858" s="3"/>
      <c r="Z858" s="3"/>
      <c r="AA858" s="3"/>
      <c r="AB858" s="3"/>
      <c r="AC858" s="3"/>
      <c r="AD858" s="3"/>
      <c r="AE858" s="3"/>
      <c r="AF858" s="3"/>
      <c r="AG858" s="5"/>
      <c r="AH858" s="5"/>
      <c r="AI858" s="5"/>
      <c r="AJ858" s="5"/>
      <c r="AK858" s="5"/>
      <c r="AL858" s="5"/>
      <c r="AM858" s="5"/>
      <c r="AN858" s="5"/>
      <c r="AO858" s="3"/>
      <c r="AP858" s="3"/>
      <c r="AQ858" s="3"/>
      <c r="AR858" s="3"/>
      <c r="AS858" s="3"/>
      <c r="AT858" s="3"/>
      <c r="AU858" s="3"/>
      <c r="AV858" s="3"/>
    </row>
    <row r="859" spans="1:48" ht="15.75" customHeight="1" x14ac:dyDescent="0.15">
      <c r="A859" s="5"/>
      <c r="B859" s="5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5"/>
      <c r="U859" s="5"/>
      <c r="V859" s="5"/>
      <c r="W859" s="5"/>
      <c r="X859" s="5"/>
      <c r="Y859" s="3"/>
      <c r="Z859" s="3"/>
      <c r="AA859" s="3"/>
      <c r="AB859" s="3"/>
      <c r="AC859" s="3"/>
      <c r="AD859" s="3"/>
      <c r="AE859" s="3"/>
      <c r="AF859" s="3"/>
      <c r="AG859" s="5"/>
      <c r="AH859" s="5"/>
      <c r="AI859" s="5"/>
      <c r="AJ859" s="5"/>
      <c r="AK859" s="5"/>
      <c r="AL859" s="5"/>
      <c r="AM859" s="5"/>
      <c r="AN859" s="5"/>
      <c r="AO859" s="3"/>
      <c r="AP859" s="3"/>
      <c r="AQ859" s="3"/>
      <c r="AR859" s="3"/>
      <c r="AS859" s="3"/>
      <c r="AT859" s="3"/>
      <c r="AU859" s="3"/>
      <c r="AV859" s="3"/>
    </row>
    <row r="860" spans="1:48" ht="15.75" customHeight="1" x14ac:dyDescent="0.15">
      <c r="A860" s="5"/>
      <c r="B860" s="5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5"/>
      <c r="U860" s="5"/>
      <c r="V860" s="5"/>
      <c r="W860" s="5"/>
      <c r="X860" s="5"/>
      <c r="Y860" s="3"/>
      <c r="Z860" s="3"/>
      <c r="AA860" s="3"/>
      <c r="AB860" s="3"/>
      <c r="AC860" s="3"/>
      <c r="AD860" s="3"/>
      <c r="AE860" s="3"/>
      <c r="AF860" s="3"/>
      <c r="AG860" s="5"/>
      <c r="AH860" s="5"/>
      <c r="AI860" s="5"/>
      <c r="AJ860" s="5"/>
      <c r="AK860" s="5"/>
      <c r="AL860" s="5"/>
      <c r="AM860" s="5"/>
      <c r="AN860" s="5"/>
      <c r="AO860" s="3"/>
      <c r="AP860" s="3"/>
      <c r="AQ860" s="3"/>
      <c r="AR860" s="3"/>
      <c r="AS860" s="3"/>
      <c r="AT860" s="3"/>
      <c r="AU860" s="3"/>
      <c r="AV860" s="3"/>
    </row>
    <row r="861" spans="1:48" ht="15.75" customHeight="1" x14ac:dyDescent="0.15">
      <c r="A861" s="5"/>
      <c r="B861" s="5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5"/>
      <c r="U861" s="5"/>
      <c r="V861" s="5"/>
      <c r="W861" s="5"/>
      <c r="X861" s="5"/>
      <c r="Y861" s="3"/>
      <c r="Z861" s="3"/>
      <c r="AA861" s="3"/>
      <c r="AB861" s="3"/>
      <c r="AC861" s="3"/>
      <c r="AD861" s="3"/>
      <c r="AE861" s="3"/>
      <c r="AF861" s="3"/>
      <c r="AG861" s="5"/>
      <c r="AH861" s="5"/>
      <c r="AI861" s="5"/>
      <c r="AJ861" s="5"/>
      <c r="AK861" s="5"/>
      <c r="AL861" s="5"/>
      <c r="AM861" s="5"/>
      <c r="AN861" s="5"/>
      <c r="AO861" s="3"/>
      <c r="AP861" s="3"/>
      <c r="AQ861" s="3"/>
      <c r="AR861" s="3"/>
      <c r="AS861" s="3"/>
      <c r="AT861" s="3"/>
      <c r="AU861" s="3"/>
      <c r="AV861" s="3"/>
    </row>
    <row r="862" spans="1:48" ht="15.75" customHeight="1" x14ac:dyDescent="0.15">
      <c r="A862" s="5"/>
      <c r="B862" s="5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5"/>
      <c r="U862" s="5"/>
      <c r="V862" s="5"/>
      <c r="W862" s="5"/>
      <c r="X862" s="5"/>
      <c r="Y862" s="3"/>
      <c r="Z862" s="3"/>
      <c r="AA862" s="3"/>
      <c r="AB862" s="3"/>
      <c r="AC862" s="3"/>
      <c r="AD862" s="3"/>
      <c r="AE862" s="3"/>
      <c r="AF862" s="3"/>
      <c r="AG862" s="5"/>
      <c r="AH862" s="5"/>
      <c r="AI862" s="5"/>
      <c r="AJ862" s="5"/>
      <c r="AK862" s="5"/>
      <c r="AL862" s="5"/>
      <c r="AM862" s="5"/>
      <c r="AN862" s="5"/>
      <c r="AO862" s="3"/>
      <c r="AP862" s="3"/>
      <c r="AQ862" s="3"/>
      <c r="AR862" s="3"/>
      <c r="AS862" s="3"/>
      <c r="AT862" s="3"/>
      <c r="AU862" s="3"/>
      <c r="AV862" s="3"/>
    </row>
    <row r="863" spans="1:48" ht="15.75" customHeight="1" x14ac:dyDescent="0.15">
      <c r="A863" s="5"/>
      <c r="B863" s="5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5"/>
      <c r="U863" s="5"/>
      <c r="V863" s="5"/>
      <c r="W863" s="5"/>
      <c r="X863" s="5"/>
      <c r="Y863" s="3"/>
      <c r="Z863" s="3"/>
      <c r="AA863" s="3"/>
      <c r="AB863" s="3"/>
      <c r="AC863" s="3"/>
      <c r="AD863" s="3"/>
      <c r="AE863" s="3"/>
      <c r="AF863" s="3"/>
      <c r="AG863" s="5"/>
      <c r="AH863" s="5"/>
      <c r="AI863" s="5"/>
      <c r="AJ863" s="5"/>
      <c r="AK863" s="5"/>
      <c r="AL863" s="5"/>
      <c r="AM863" s="5"/>
      <c r="AN863" s="5"/>
      <c r="AO863" s="3"/>
      <c r="AP863" s="3"/>
      <c r="AQ863" s="3"/>
      <c r="AR863" s="3"/>
      <c r="AS863" s="3"/>
      <c r="AT863" s="3"/>
      <c r="AU863" s="3"/>
      <c r="AV863" s="3"/>
    </row>
    <row r="864" spans="1:48" ht="15.75" customHeight="1" x14ac:dyDescent="0.15">
      <c r="A864" s="5"/>
      <c r="B864" s="5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5"/>
      <c r="U864" s="5"/>
      <c r="V864" s="5"/>
      <c r="W864" s="5"/>
      <c r="X864" s="5"/>
      <c r="Y864" s="3"/>
      <c r="Z864" s="3"/>
      <c r="AA864" s="3"/>
      <c r="AB864" s="3"/>
      <c r="AC864" s="3"/>
      <c r="AD864" s="3"/>
      <c r="AE864" s="3"/>
      <c r="AF864" s="3"/>
      <c r="AG864" s="5"/>
      <c r="AH864" s="5"/>
      <c r="AI864" s="5"/>
      <c r="AJ864" s="5"/>
      <c r="AK864" s="5"/>
      <c r="AL864" s="5"/>
      <c r="AM864" s="5"/>
      <c r="AN864" s="5"/>
      <c r="AO864" s="3"/>
      <c r="AP864" s="3"/>
      <c r="AQ864" s="3"/>
      <c r="AR864" s="3"/>
      <c r="AS864" s="3"/>
      <c r="AT864" s="3"/>
      <c r="AU864" s="3"/>
      <c r="AV864" s="3"/>
    </row>
    <row r="865" spans="1:48" ht="15.75" customHeight="1" x14ac:dyDescent="0.15">
      <c r="A865" s="5"/>
      <c r="B865" s="5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5"/>
      <c r="U865" s="5"/>
      <c r="V865" s="5"/>
      <c r="W865" s="5"/>
      <c r="X865" s="5"/>
      <c r="Y865" s="3"/>
      <c r="Z865" s="3"/>
      <c r="AA865" s="3"/>
      <c r="AB865" s="3"/>
      <c r="AC865" s="3"/>
      <c r="AD865" s="3"/>
      <c r="AE865" s="3"/>
      <c r="AF865" s="3"/>
      <c r="AG865" s="5"/>
      <c r="AH865" s="5"/>
      <c r="AI865" s="5"/>
      <c r="AJ865" s="5"/>
      <c r="AK865" s="5"/>
      <c r="AL865" s="5"/>
      <c r="AM865" s="5"/>
      <c r="AN865" s="5"/>
      <c r="AO865" s="3"/>
      <c r="AP865" s="3"/>
      <c r="AQ865" s="3"/>
      <c r="AR865" s="3"/>
      <c r="AS865" s="3"/>
      <c r="AT865" s="3"/>
      <c r="AU865" s="3"/>
      <c r="AV865" s="3"/>
    </row>
    <row r="866" spans="1:48" ht="15.75" customHeight="1" x14ac:dyDescent="0.15">
      <c r="A866" s="5"/>
      <c r="B866" s="5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5"/>
      <c r="U866" s="5"/>
      <c r="V866" s="5"/>
      <c r="W866" s="5"/>
      <c r="X866" s="5"/>
      <c r="Y866" s="3"/>
      <c r="Z866" s="3"/>
      <c r="AA866" s="3"/>
      <c r="AB866" s="3"/>
      <c r="AC866" s="3"/>
      <c r="AD866" s="3"/>
      <c r="AE866" s="3"/>
      <c r="AF866" s="3"/>
      <c r="AG866" s="5"/>
      <c r="AH866" s="5"/>
      <c r="AI866" s="5"/>
      <c r="AJ866" s="5"/>
      <c r="AK866" s="5"/>
      <c r="AL866" s="5"/>
      <c r="AM866" s="5"/>
      <c r="AN866" s="5"/>
      <c r="AO866" s="3"/>
      <c r="AP866" s="3"/>
      <c r="AQ866" s="3"/>
      <c r="AR866" s="3"/>
      <c r="AS866" s="3"/>
      <c r="AT866" s="3"/>
      <c r="AU866" s="3"/>
      <c r="AV866" s="3"/>
    </row>
    <row r="867" spans="1:48" ht="15.75" customHeight="1" x14ac:dyDescent="0.15">
      <c r="A867" s="5"/>
      <c r="B867" s="5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5"/>
      <c r="U867" s="5"/>
      <c r="V867" s="5"/>
      <c r="W867" s="5"/>
      <c r="X867" s="5"/>
      <c r="Y867" s="3"/>
      <c r="Z867" s="3"/>
      <c r="AA867" s="3"/>
      <c r="AB867" s="3"/>
      <c r="AC867" s="3"/>
      <c r="AD867" s="3"/>
      <c r="AE867" s="3"/>
      <c r="AF867" s="3"/>
      <c r="AG867" s="5"/>
      <c r="AH867" s="5"/>
      <c r="AI867" s="5"/>
      <c r="AJ867" s="5"/>
      <c r="AK867" s="5"/>
      <c r="AL867" s="5"/>
      <c r="AM867" s="5"/>
      <c r="AN867" s="5"/>
      <c r="AO867" s="3"/>
      <c r="AP867" s="3"/>
      <c r="AQ867" s="3"/>
      <c r="AR867" s="3"/>
      <c r="AS867" s="3"/>
      <c r="AT867" s="3"/>
      <c r="AU867" s="3"/>
      <c r="AV867" s="3"/>
    </row>
    <row r="868" spans="1:48" ht="15.75" customHeight="1" x14ac:dyDescent="0.15">
      <c r="A868" s="5"/>
      <c r="B868" s="5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5"/>
      <c r="U868" s="5"/>
      <c r="V868" s="5"/>
      <c r="W868" s="5"/>
      <c r="X868" s="5"/>
      <c r="Y868" s="3"/>
      <c r="Z868" s="3"/>
      <c r="AA868" s="3"/>
      <c r="AB868" s="3"/>
      <c r="AC868" s="3"/>
      <c r="AD868" s="3"/>
      <c r="AE868" s="3"/>
      <c r="AF868" s="3"/>
      <c r="AG868" s="5"/>
      <c r="AH868" s="5"/>
      <c r="AI868" s="5"/>
      <c r="AJ868" s="5"/>
      <c r="AK868" s="5"/>
      <c r="AL868" s="5"/>
      <c r="AM868" s="5"/>
      <c r="AN868" s="5"/>
      <c r="AO868" s="3"/>
      <c r="AP868" s="3"/>
      <c r="AQ868" s="3"/>
      <c r="AR868" s="3"/>
      <c r="AS868" s="3"/>
      <c r="AT868" s="3"/>
      <c r="AU868" s="3"/>
      <c r="AV868" s="3"/>
    </row>
    <row r="869" spans="1:48" ht="15.75" customHeight="1" x14ac:dyDescent="0.15">
      <c r="A869" s="5"/>
      <c r="B869" s="5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5"/>
      <c r="U869" s="5"/>
      <c r="V869" s="5"/>
      <c r="W869" s="5"/>
      <c r="X869" s="5"/>
      <c r="Y869" s="3"/>
      <c r="Z869" s="3"/>
      <c r="AA869" s="3"/>
      <c r="AB869" s="3"/>
      <c r="AC869" s="3"/>
      <c r="AD869" s="3"/>
      <c r="AE869" s="3"/>
      <c r="AF869" s="3"/>
      <c r="AG869" s="5"/>
      <c r="AH869" s="5"/>
      <c r="AI869" s="5"/>
      <c r="AJ869" s="5"/>
      <c r="AK869" s="5"/>
      <c r="AL869" s="5"/>
      <c r="AM869" s="5"/>
      <c r="AN869" s="5"/>
      <c r="AO869" s="3"/>
      <c r="AP869" s="3"/>
      <c r="AQ869" s="3"/>
      <c r="AR869" s="3"/>
      <c r="AS869" s="3"/>
      <c r="AT869" s="3"/>
      <c r="AU869" s="3"/>
      <c r="AV869" s="3"/>
    </row>
    <row r="870" spans="1:48" ht="15.75" customHeight="1" x14ac:dyDescent="0.15">
      <c r="A870" s="5"/>
      <c r="B870" s="5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5"/>
      <c r="U870" s="5"/>
      <c r="V870" s="5"/>
      <c r="W870" s="5"/>
      <c r="X870" s="5"/>
      <c r="Y870" s="3"/>
      <c r="Z870" s="3"/>
      <c r="AA870" s="3"/>
      <c r="AB870" s="3"/>
      <c r="AC870" s="3"/>
      <c r="AD870" s="3"/>
      <c r="AE870" s="3"/>
      <c r="AF870" s="3"/>
      <c r="AG870" s="5"/>
      <c r="AH870" s="5"/>
      <c r="AI870" s="5"/>
      <c r="AJ870" s="5"/>
      <c r="AK870" s="5"/>
      <c r="AL870" s="5"/>
      <c r="AM870" s="5"/>
      <c r="AN870" s="5"/>
      <c r="AO870" s="3"/>
      <c r="AP870" s="3"/>
      <c r="AQ870" s="3"/>
      <c r="AR870" s="3"/>
      <c r="AS870" s="3"/>
      <c r="AT870" s="3"/>
      <c r="AU870" s="3"/>
      <c r="AV870" s="3"/>
    </row>
    <row r="871" spans="1:48" ht="15.75" customHeight="1" x14ac:dyDescent="0.15">
      <c r="A871" s="5"/>
      <c r="B871" s="5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5"/>
      <c r="U871" s="5"/>
      <c r="V871" s="5"/>
      <c r="W871" s="5"/>
      <c r="X871" s="5"/>
      <c r="Y871" s="3"/>
      <c r="Z871" s="3"/>
      <c r="AA871" s="3"/>
      <c r="AB871" s="3"/>
      <c r="AC871" s="3"/>
      <c r="AD871" s="3"/>
      <c r="AE871" s="3"/>
      <c r="AF871" s="3"/>
      <c r="AG871" s="5"/>
      <c r="AH871" s="5"/>
      <c r="AI871" s="5"/>
      <c r="AJ871" s="5"/>
      <c r="AK871" s="5"/>
      <c r="AL871" s="5"/>
      <c r="AM871" s="5"/>
      <c r="AN871" s="5"/>
      <c r="AO871" s="3"/>
      <c r="AP871" s="3"/>
      <c r="AQ871" s="3"/>
      <c r="AR871" s="3"/>
      <c r="AS871" s="3"/>
      <c r="AT871" s="3"/>
      <c r="AU871" s="3"/>
      <c r="AV871" s="3"/>
    </row>
    <row r="872" spans="1:48" ht="15.75" customHeight="1" x14ac:dyDescent="0.15">
      <c r="A872" s="5"/>
      <c r="B872" s="5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5"/>
      <c r="U872" s="5"/>
      <c r="V872" s="5"/>
      <c r="W872" s="5"/>
      <c r="X872" s="5"/>
      <c r="Y872" s="3"/>
      <c r="Z872" s="3"/>
      <c r="AA872" s="3"/>
      <c r="AB872" s="3"/>
      <c r="AC872" s="3"/>
      <c r="AD872" s="3"/>
      <c r="AE872" s="3"/>
      <c r="AF872" s="3"/>
      <c r="AG872" s="5"/>
      <c r="AH872" s="5"/>
      <c r="AI872" s="5"/>
      <c r="AJ872" s="5"/>
      <c r="AK872" s="5"/>
      <c r="AL872" s="5"/>
      <c r="AM872" s="5"/>
      <c r="AN872" s="5"/>
      <c r="AO872" s="3"/>
      <c r="AP872" s="3"/>
      <c r="AQ872" s="3"/>
      <c r="AR872" s="3"/>
      <c r="AS872" s="3"/>
      <c r="AT872" s="3"/>
      <c r="AU872" s="3"/>
      <c r="AV872" s="3"/>
    </row>
    <row r="873" spans="1:48" ht="15.75" customHeight="1" x14ac:dyDescent="0.15">
      <c r="A873" s="5"/>
      <c r="B873" s="5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5"/>
      <c r="U873" s="5"/>
      <c r="V873" s="5"/>
      <c r="W873" s="5"/>
      <c r="X873" s="5"/>
      <c r="Y873" s="3"/>
      <c r="Z873" s="3"/>
      <c r="AA873" s="3"/>
      <c r="AB873" s="3"/>
      <c r="AC873" s="3"/>
      <c r="AD873" s="3"/>
      <c r="AE873" s="3"/>
      <c r="AF873" s="3"/>
      <c r="AG873" s="5"/>
      <c r="AH873" s="5"/>
      <c r="AI873" s="5"/>
      <c r="AJ873" s="5"/>
      <c r="AK873" s="5"/>
      <c r="AL873" s="5"/>
      <c r="AM873" s="5"/>
      <c r="AN873" s="5"/>
      <c r="AO873" s="3"/>
      <c r="AP873" s="3"/>
      <c r="AQ873" s="3"/>
      <c r="AR873" s="3"/>
      <c r="AS873" s="3"/>
      <c r="AT873" s="3"/>
      <c r="AU873" s="3"/>
      <c r="AV873" s="3"/>
    </row>
    <row r="874" spans="1:48" ht="15.75" customHeight="1" x14ac:dyDescent="0.15">
      <c r="A874" s="5"/>
      <c r="B874" s="5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5"/>
      <c r="U874" s="5"/>
      <c r="V874" s="5"/>
      <c r="W874" s="5"/>
      <c r="X874" s="5"/>
      <c r="Y874" s="3"/>
      <c r="Z874" s="3"/>
      <c r="AA874" s="3"/>
      <c r="AB874" s="3"/>
      <c r="AC874" s="3"/>
      <c r="AD874" s="3"/>
      <c r="AE874" s="3"/>
      <c r="AF874" s="3"/>
      <c r="AG874" s="5"/>
      <c r="AH874" s="5"/>
      <c r="AI874" s="5"/>
      <c r="AJ874" s="5"/>
      <c r="AK874" s="5"/>
      <c r="AL874" s="5"/>
      <c r="AM874" s="5"/>
      <c r="AN874" s="5"/>
      <c r="AO874" s="3"/>
      <c r="AP874" s="3"/>
      <c r="AQ874" s="3"/>
      <c r="AR874" s="3"/>
      <c r="AS874" s="3"/>
      <c r="AT874" s="3"/>
      <c r="AU874" s="3"/>
      <c r="AV874" s="3"/>
    </row>
    <row r="875" spans="1:48" ht="15.75" customHeight="1" x14ac:dyDescent="0.15">
      <c r="A875" s="5"/>
      <c r="B875" s="5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5"/>
      <c r="U875" s="5"/>
      <c r="V875" s="5"/>
      <c r="W875" s="5"/>
      <c r="X875" s="5"/>
      <c r="Y875" s="3"/>
      <c r="Z875" s="3"/>
      <c r="AA875" s="3"/>
      <c r="AB875" s="3"/>
      <c r="AC875" s="3"/>
      <c r="AD875" s="3"/>
      <c r="AE875" s="3"/>
      <c r="AF875" s="3"/>
      <c r="AG875" s="5"/>
      <c r="AH875" s="5"/>
      <c r="AI875" s="5"/>
      <c r="AJ875" s="5"/>
      <c r="AK875" s="5"/>
      <c r="AL875" s="5"/>
      <c r="AM875" s="5"/>
      <c r="AN875" s="5"/>
      <c r="AO875" s="3"/>
      <c r="AP875" s="3"/>
      <c r="AQ875" s="3"/>
      <c r="AR875" s="3"/>
      <c r="AS875" s="3"/>
      <c r="AT875" s="3"/>
      <c r="AU875" s="3"/>
      <c r="AV875" s="3"/>
    </row>
    <row r="876" spans="1:48" ht="15.75" customHeight="1" x14ac:dyDescent="0.15">
      <c r="A876" s="5"/>
      <c r="B876" s="5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5"/>
      <c r="U876" s="5"/>
      <c r="V876" s="5"/>
      <c r="W876" s="5"/>
      <c r="X876" s="5"/>
      <c r="Y876" s="3"/>
      <c r="Z876" s="3"/>
      <c r="AA876" s="3"/>
      <c r="AB876" s="3"/>
      <c r="AC876" s="3"/>
      <c r="AD876" s="3"/>
      <c r="AE876" s="3"/>
      <c r="AF876" s="3"/>
      <c r="AG876" s="5"/>
      <c r="AH876" s="5"/>
      <c r="AI876" s="5"/>
      <c r="AJ876" s="5"/>
      <c r="AK876" s="5"/>
      <c r="AL876" s="5"/>
      <c r="AM876" s="5"/>
      <c r="AN876" s="5"/>
      <c r="AO876" s="3"/>
      <c r="AP876" s="3"/>
      <c r="AQ876" s="3"/>
      <c r="AR876" s="3"/>
      <c r="AS876" s="3"/>
      <c r="AT876" s="3"/>
      <c r="AU876" s="3"/>
      <c r="AV876" s="3"/>
    </row>
    <row r="877" spans="1:48" ht="15.75" customHeight="1" x14ac:dyDescent="0.15">
      <c r="A877" s="5"/>
      <c r="B877" s="5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5"/>
      <c r="U877" s="5"/>
      <c r="V877" s="5"/>
      <c r="W877" s="5"/>
      <c r="X877" s="5"/>
      <c r="Y877" s="3"/>
      <c r="Z877" s="3"/>
      <c r="AA877" s="3"/>
      <c r="AB877" s="3"/>
      <c r="AC877" s="3"/>
      <c r="AD877" s="3"/>
      <c r="AE877" s="3"/>
      <c r="AF877" s="3"/>
      <c r="AG877" s="5"/>
      <c r="AH877" s="5"/>
      <c r="AI877" s="5"/>
      <c r="AJ877" s="5"/>
      <c r="AK877" s="5"/>
      <c r="AL877" s="5"/>
      <c r="AM877" s="5"/>
      <c r="AN877" s="5"/>
      <c r="AO877" s="3"/>
      <c r="AP877" s="3"/>
      <c r="AQ877" s="3"/>
      <c r="AR877" s="3"/>
      <c r="AS877" s="3"/>
      <c r="AT877" s="3"/>
      <c r="AU877" s="3"/>
      <c r="AV877" s="3"/>
    </row>
    <row r="878" spans="1:48" ht="15.75" customHeight="1" x14ac:dyDescent="0.15">
      <c r="A878" s="5"/>
      <c r="B878" s="5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5"/>
      <c r="U878" s="5"/>
      <c r="V878" s="5"/>
      <c r="W878" s="5"/>
      <c r="X878" s="5"/>
      <c r="Y878" s="3"/>
      <c r="Z878" s="3"/>
      <c r="AA878" s="3"/>
      <c r="AB878" s="3"/>
      <c r="AC878" s="3"/>
      <c r="AD878" s="3"/>
      <c r="AE878" s="3"/>
      <c r="AF878" s="3"/>
      <c r="AG878" s="5"/>
      <c r="AH878" s="5"/>
      <c r="AI878" s="5"/>
      <c r="AJ878" s="5"/>
      <c r="AK878" s="5"/>
      <c r="AL878" s="5"/>
      <c r="AM878" s="5"/>
      <c r="AN878" s="5"/>
      <c r="AO878" s="3"/>
      <c r="AP878" s="3"/>
      <c r="AQ878" s="3"/>
      <c r="AR878" s="3"/>
      <c r="AS878" s="3"/>
      <c r="AT878" s="3"/>
      <c r="AU878" s="3"/>
      <c r="AV878" s="3"/>
    </row>
    <row r="879" spans="1:48" ht="15.75" customHeight="1" x14ac:dyDescent="0.15">
      <c r="A879" s="5"/>
      <c r="B879" s="5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5"/>
      <c r="U879" s="5"/>
      <c r="V879" s="5"/>
      <c r="W879" s="5"/>
      <c r="X879" s="5"/>
      <c r="Y879" s="3"/>
      <c r="Z879" s="3"/>
      <c r="AA879" s="3"/>
      <c r="AB879" s="3"/>
      <c r="AC879" s="3"/>
      <c r="AD879" s="3"/>
      <c r="AE879" s="3"/>
      <c r="AF879" s="3"/>
      <c r="AG879" s="5"/>
      <c r="AH879" s="5"/>
      <c r="AI879" s="5"/>
      <c r="AJ879" s="5"/>
      <c r="AK879" s="5"/>
      <c r="AL879" s="5"/>
      <c r="AM879" s="5"/>
      <c r="AN879" s="5"/>
      <c r="AO879" s="3"/>
      <c r="AP879" s="3"/>
      <c r="AQ879" s="3"/>
      <c r="AR879" s="3"/>
      <c r="AS879" s="3"/>
      <c r="AT879" s="3"/>
      <c r="AU879" s="3"/>
      <c r="AV879" s="3"/>
    </row>
    <row r="880" spans="1:48" ht="15.75" customHeight="1" x14ac:dyDescent="0.15">
      <c r="A880" s="5"/>
      <c r="B880" s="5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5"/>
      <c r="U880" s="5"/>
      <c r="V880" s="5"/>
      <c r="W880" s="5"/>
      <c r="X880" s="5"/>
      <c r="Y880" s="3"/>
      <c r="Z880" s="3"/>
      <c r="AA880" s="3"/>
      <c r="AB880" s="3"/>
      <c r="AC880" s="3"/>
      <c r="AD880" s="3"/>
      <c r="AE880" s="3"/>
      <c r="AF880" s="3"/>
      <c r="AG880" s="5"/>
      <c r="AH880" s="5"/>
      <c r="AI880" s="5"/>
      <c r="AJ880" s="5"/>
      <c r="AK880" s="5"/>
      <c r="AL880" s="5"/>
      <c r="AM880" s="5"/>
      <c r="AN880" s="5"/>
      <c r="AO880" s="3"/>
      <c r="AP880" s="3"/>
      <c r="AQ880" s="3"/>
      <c r="AR880" s="3"/>
      <c r="AS880" s="3"/>
      <c r="AT880" s="3"/>
      <c r="AU880" s="3"/>
      <c r="AV880" s="3"/>
    </row>
    <row r="881" spans="1:48" ht="15.75" customHeight="1" x14ac:dyDescent="0.15">
      <c r="A881" s="5"/>
      <c r="B881" s="5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5"/>
      <c r="U881" s="5"/>
      <c r="V881" s="5"/>
      <c r="W881" s="5"/>
      <c r="X881" s="5"/>
      <c r="Y881" s="3"/>
      <c r="Z881" s="3"/>
      <c r="AA881" s="3"/>
      <c r="AB881" s="3"/>
      <c r="AC881" s="3"/>
      <c r="AD881" s="3"/>
      <c r="AE881" s="3"/>
      <c r="AF881" s="3"/>
      <c r="AG881" s="5"/>
      <c r="AH881" s="5"/>
      <c r="AI881" s="5"/>
      <c r="AJ881" s="5"/>
      <c r="AK881" s="5"/>
      <c r="AL881" s="5"/>
      <c r="AM881" s="5"/>
      <c r="AN881" s="5"/>
      <c r="AO881" s="3"/>
      <c r="AP881" s="3"/>
      <c r="AQ881" s="3"/>
      <c r="AR881" s="3"/>
      <c r="AS881" s="3"/>
      <c r="AT881" s="3"/>
      <c r="AU881" s="3"/>
      <c r="AV881" s="3"/>
    </row>
    <row r="882" spans="1:48" ht="15.75" customHeight="1" x14ac:dyDescent="0.15">
      <c r="A882" s="5"/>
      <c r="B882" s="5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5"/>
      <c r="U882" s="5"/>
      <c r="V882" s="5"/>
      <c r="W882" s="5"/>
      <c r="X882" s="5"/>
      <c r="Y882" s="3"/>
      <c r="Z882" s="3"/>
      <c r="AA882" s="3"/>
      <c r="AB882" s="3"/>
      <c r="AC882" s="3"/>
      <c r="AD882" s="3"/>
      <c r="AE882" s="3"/>
      <c r="AF882" s="3"/>
      <c r="AG882" s="5"/>
      <c r="AH882" s="5"/>
      <c r="AI882" s="5"/>
      <c r="AJ882" s="5"/>
      <c r="AK882" s="5"/>
      <c r="AL882" s="5"/>
      <c r="AM882" s="5"/>
      <c r="AN882" s="5"/>
      <c r="AO882" s="3"/>
      <c r="AP882" s="3"/>
      <c r="AQ882" s="3"/>
      <c r="AR882" s="3"/>
      <c r="AS882" s="3"/>
      <c r="AT882" s="3"/>
      <c r="AU882" s="3"/>
      <c r="AV882" s="3"/>
    </row>
    <row r="883" spans="1:48" ht="15.75" customHeight="1" x14ac:dyDescent="0.15">
      <c r="A883" s="5"/>
      <c r="B883" s="5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5"/>
      <c r="U883" s="5"/>
      <c r="V883" s="5"/>
      <c r="W883" s="5"/>
      <c r="X883" s="5"/>
      <c r="Y883" s="3"/>
      <c r="Z883" s="3"/>
      <c r="AA883" s="3"/>
      <c r="AB883" s="3"/>
      <c r="AC883" s="3"/>
      <c r="AD883" s="3"/>
      <c r="AE883" s="3"/>
      <c r="AF883" s="3"/>
      <c r="AG883" s="5"/>
      <c r="AH883" s="5"/>
      <c r="AI883" s="5"/>
      <c r="AJ883" s="5"/>
      <c r="AK883" s="5"/>
      <c r="AL883" s="5"/>
      <c r="AM883" s="5"/>
      <c r="AN883" s="5"/>
      <c r="AO883" s="3"/>
      <c r="AP883" s="3"/>
      <c r="AQ883" s="3"/>
      <c r="AR883" s="3"/>
      <c r="AS883" s="3"/>
      <c r="AT883" s="3"/>
      <c r="AU883" s="3"/>
      <c r="AV883" s="3"/>
    </row>
    <row r="884" spans="1:48" ht="15.75" customHeight="1" x14ac:dyDescent="0.15">
      <c r="A884" s="5"/>
      <c r="B884" s="5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5"/>
      <c r="U884" s="5"/>
      <c r="V884" s="5"/>
      <c r="W884" s="5"/>
      <c r="X884" s="5"/>
      <c r="Y884" s="3"/>
      <c r="Z884" s="3"/>
      <c r="AA884" s="3"/>
      <c r="AB884" s="3"/>
      <c r="AC884" s="3"/>
      <c r="AD884" s="3"/>
      <c r="AE884" s="3"/>
      <c r="AF884" s="3"/>
      <c r="AG884" s="5"/>
      <c r="AH884" s="5"/>
      <c r="AI884" s="5"/>
      <c r="AJ884" s="5"/>
      <c r="AK884" s="5"/>
      <c r="AL884" s="5"/>
      <c r="AM884" s="5"/>
      <c r="AN884" s="5"/>
      <c r="AO884" s="3"/>
      <c r="AP884" s="3"/>
      <c r="AQ884" s="3"/>
      <c r="AR884" s="3"/>
      <c r="AS884" s="3"/>
      <c r="AT884" s="3"/>
      <c r="AU884" s="3"/>
      <c r="AV884" s="3"/>
    </row>
    <row r="885" spans="1:48" ht="15.75" customHeight="1" x14ac:dyDescent="0.15">
      <c r="A885" s="5"/>
      <c r="B885" s="5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5"/>
      <c r="U885" s="5"/>
      <c r="V885" s="5"/>
      <c r="W885" s="5"/>
      <c r="X885" s="5"/>
      <c r="Y885" s="3"/>
      <c r="Z885" s="3"/>
      <c r="AA885" s="3"/>
      <c r="AB885" s="3"/>
      <c r="AC885" s="3"/>
      <c r="AD885" s="3"/>
      <c r="AE885" s="3"/>
      <c r="AF885" s="3"/>
      <c r="AG885" s="5"/>
      <c r="AH885" s="5"/>
      <c r="AI885" s="5"/>
      <c r="AJ885" s="5"/>
      <c r="AK885" s="5"/>
      <c r="AL885" s="5"/>
      <c r="AM885" s="5"/>
      <c r="AN885" s="5"/>
      <c r="AO885" s="3"/>
      <c r="AP885" s="3"/>
      <c r="AQ885" s="3"/>
      <c r="AR885" s="3"/>
      <c r="AS885" s="3"/>
      <c r="AT885" s="3"/>
      <c r="AU885" s="3"/>
      <c r="AV885" s="3"/>
    </row>
    <row r="886" spans="1:48" ht="15.75" customHeight="1" x14ac:dyDescent="0.15">
      <c r="A886" s="5"/>
      <c r="B886" s="5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5"/>
      <c r="U886" s="5"/>
      <c r="V886" s="5"/>
      <c r="W886" s="5"/>
      <c r="X886" s="5"/>
      <c r="Y886" s="3"/>
      <c r="Z886" s="3"/>
      <c r="AA886" s="3"/>
      <c r="AB886" s="3"/>
      <c r="AC886" s="3"/>
      <c r="AD886" s="3"/>
      <c r="AE886" s="3"/>
      <c r="AF886" s="3"/>
      <c r="AG886" s="5"/>
      <c r="AH886" s="5"/>
      <c r="AI886" s="5"/>
      <c r="AJ886" s="5"/>
      <c r="AK886" s="5"/>
      <c r="AL886" s="5"/>
      <c r="AM886" s="5"/>
      <c r="AN886" s="5"/>
      <c r="AO886" s="3"/>
      <c r="AP886" s="3"/>
      <c r="AQ886" s="3"/>
      <c r="AR886" s="3"/>
      <c r="AS886" s="3"/>
      <c r="AT886" s="3"/>
      <c r="AU886" s="3"/>
      <c r="AV886" s="3"/>
    </row>
    <row r="887" spans="1:48" ht="15.75" customHeight="1" x14ac:dyDescent="0.15">
      <c r="A887" s="5"/>
      <c r="B887" s="5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5"/>
      <c r="U887" s="5"/>
      <c r="V887" s="5"/>
      <c r="W887" s="5"/>
      <c r="X887" s="5"/>
      <c r="Y887" s="3"/>
      <c r="Z887" s="3"/>
      <c r="AA887" s="3"/>
      <c r="AB887" s="3"/>
      <c r="AC887" s="3"/>
      <c r="AD887" s="3"/>
      <c r="AE887" s="3"/>
      <c r="AF887" s="3"/>
      <c r="AG887" s="5"/>
      <c r="AH887" s="5"/>
      <c r="AI887" s="5"/>
      <c r="AJ887" s="5"/>
      <c r="AK887" s="5"/>
      <c r="AL887" s="5"/>
      <c r="AM887" s="5"/>
      <c r="AN887" s="5"/>
      <c r="AO887" s="3"/>
      <c r="AP887" s="3"/>
      <c r="AQ887" s="3"/>
      <c r="AR887" s="3"/>
      <c r="AS887" s="3"/>
      <c r="AT887" s="3"/>
      <c r="AU887" s="3"/>
      <c r="AV887" s="3"/>
    </row>
    <row r="888" spans="1:48" ht="15.75" customHeight="1" x14ac:dyDescent="0.15">
      <c r="A888" s="5"/>
      <c r="B888" s="5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5"/>
      <c r="U888" s="5"/>
      <c r="V888" s="5"/>
      <c r="W888" s="5"/>
      <c r="X888" s="5"/>
      <c r="Y888" s="3"/>
      <c r="Z888" s="3"/>
      <c r="AA888" s="3"/>
      <c r="AB888" s="3"/>
      <c r="AC888" s="3"/>
      <c r="AD888" s="3"/>
      <c r="AE888" s="3"/>
      <c r="AF888" s="3"/>
      <c r="AG888" s="5"/>
      <c r="AH888" s="5"/>
      <c r="AI888" s="5"/>
      <c r="AJ888" s="5"/>
      <c r="AK888" s="5"/>
      <c r="AL888" s="5"/>
      <c r="AM888" s="5"/>
      <c r="AN888" s="5"/>
      <c r="AO888" s="3"/>
      <c r="AP888" s="3"/>
      <c r="AQ888" s="3"/>
      <c r="AR888" s="3"/>
      <c r="AS888" s="3"/>
      <c r="AT888" s="3"/>
      <c r="AU888" s="3"/>
      <c r="AV888" s="3"/>
    </row>
    <row r="889" spans="1:48" ht="15.75" customHeight="1" x14ac:dyDescent="0.15">
      <c r="A889" s="5"/>
      <c r="B889" s="5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5"/>
      <c r="U889" s="5"/>
      <c r="V889" s="5"/>
      <c r="W889" s="5"/>
      <c r="X889" s="5"/>
      <c r="Y889" s="3"/>
      <c r="Z889" s="3"/>
      <c r="AA889" s="3"/>
      <c r="AB889" s="3"/>
      <c r="AC889" s="3"/>
      <c r="AD889" s="3"/>
      <c r="AE889" s="3"/>
      <c r="AF889" s="3"/>
      <c r="AG889" s="5"/>
      <c r="AH889" s="5"/>
      <c r="AI889" s="5"/>
      <c r="AJ889" s="5"/>
      <c r="AK889" s="5"/>
      <c r="AL889" s="5"/>
      <c r="AM889" s="5"/>
      <c r="AN889" s="5"/>
      <c r="AO889" s="3"/>
      <c r="AP889" s="3"/>
      <c r="AQ889" s="3"/>
      <c r="AR889" s="3"/>
      <c r="AS889" s="3"/>
      <c r="AT889" s="3"/>
      <c r="AU889" s="3"/>
      <c r="AV889" s="3"/>
    </row>
    <row r="890" spans="1:48" ht="15.75" customHeight="1" x14ac:dyDescent="0.15">
      <c r="A890" s="5"/>
      <c r="B890" s="5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5"/>
      <c r="U890" s="5"/>
      <c r="V890" s="5"/>
      <c r="W890" s="5"/>
      <c r="X890" s="5"/>
      <c r="Y890" s="3"/>
      <c r="Z890" s="3"/>
      <c r="AA890" s="3"/>
      <c r="AB890" s="3"/>
      <c r="AC890" s="3"/>
      <c r="AD890" s="3"/>
      <c r="AE890" s="3"/>
      <c r="AF890" s="3"/>
      <c r="AG890" s="5"/>
      <c r="AH890" s="5"/>
      <c r="AI890" s="5"/>
      <c r="AJ890" s="5"/>
      <c r="AK890" s="5"/>
      <c r="AL890" s="5"/>
      <c r="AM890" s="5"/>
      <c r="AN890" s="5"/>
      <c r="AO890" s="3"/>
      <c r="AP890" s="3"/>
      <c r="AQ890" s="3"/>
      <c r="AR890" s="3"/>
      <c r="AS890" s="3"/>
      <c r="AT890" s="3"/>
      <c r="AU890" s="3"/>
      <c r="AV890" s="3"/>
    </row>
    <row r="891" spans="1:48" ht="15.75" customHeight="1" x14ac:dyDescent="0.15">
      <c r="A891" s="5"/>
      <c r="B891" s="5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5"/>
      <c r="U891" s="5"/>
      <c r="V891" s="5"/>
      <c r="W891" s="5"/>
      <c r="X891" s="5"/>
      <c r="Y891" s="3"/>
      <c r="Z891" s="3"/>
      <c r="AA891" s="3"/>
      <c r="AB891" s="3"/>
      <c r="AC891" s="3"/>
      <c r="AD891" s="3"/>
      <c r="AE891" s="3"/>
      <c r="AF891" s="3"/>
      <c r="AG891" s="5"/>
      <c r="AH891" s="5"/>
      <c r="AI891" s="5"/>
      <c r="AJ891" s="5"/>
      <c r="AK891" s="5"/>
      <c r="AL891" s="5"/>
      <c r="AM891" s="5"/>
      <c r="AN891" s="5"/>
      <c r="AO891" s="3"/>
      <c r="AP891" s="3"/>
      <c r="AQ891" s="3"/>
      <c r="AR891" s="3"/>
      <c r="AS891" s="3"/>
      <c r="AT891" s="3"/>
      <c r="AU891" s="3"/>
      <c r="AV891" s="3"/>
    </row>
    <row r="892" spans="1:48" ht="15.75" customHeight="1" x14ac:dyDescent="0.15">
      <c r="A892" s="5"/>
      <c r="B892" s="5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5"/>
      <c r="U892" s="5"/>
      <c r="V892" s="5"/>
      <c r="W892" s="5"/>
      <c r="X892" s="5"/>
      <c r="Y892" s="3"/>
      <c r="Z892" s="3"/>
      <c r="AA892" s="3"/>
      <c r="AB892" s="3"/>
      <c r="AC892" s="3"/>
      <c r="AD892" s="3"/>
      <c r="AE892" s="3"/>
      <c r="AF892" s="3"/>
      <c r="AG892" s="5"/>
      <c r="AH892" s="5"/>
      <c r="AI892" s="5"/>
      <c r="AJ892" s="5"/>
      <c r="AK892" s="5"/>
      <c r="AL892" s="5"/>
      <c r="AM892" s="5"/>
      <c r="AN892" s="5"/>
      <c r="AO892" s="3"/>
      <c r="AP892" s="3"/>
      <c r="AQ892" s="3"/>
      <c r="AR892" s="3"/>
      <c r="AS892" s="3"/>
      <c r="AT892" s="3"/>
      <c r="AU892" s="3"/>
      <c r="AV892" s="3"/>
    </row>
    <row r="893" spans="1:48" ht="15.75" customHeight="1" x14ac:dyDescent="0.15">
      <c r="A893" s="5"/>
      <c r="B893" s="5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5"/>
      <c r="U893" s="5"/>
      <c r="V893" s="5"/>
      <c r="W893" s="5"/>
      <c r="X893" s="5"/>
      <c r="Y893" s="3"/>
      <c r="Z893" s="3"/>
      <c r="AA893" s="3"/>
      <c r="AB893" s="3"/>
      <c r="AC893" s="3"/>
      <c r="AD893" s="3"/>
      <c r="AE893" s="3"/>
      <c r="AF893" s="3"/>
      <c r="AG893" s="5"/>
      <c r="AH893" s="5"/>
      <c r="AI893" s="5"/>
      <c r="AJ893" s="5"/>
      <c r="AK893" s="5"/>
      <c r="AL893" s="5"/>
      <c r="AM893" s="5"/>
      <c r="AN893" s="5"/>
      <c r="AO893" s="3"/>
      <c r="AP893" s="3"/>
      <c r="AQ893" s="3"/>
      <c r="AR893" s="3"/>
      <c r="AS893" s="3"/>
      <c r="AT893" s="3"/>
      <c r="AU893" s="3"/>
      <c r="AV893" s="3"/>
    </row>
    <row r="894" spans="1:48" ht="15.75" customHeight="1" x14ac:dyDescent="0.15">
      <c r="A894" s="5"/>
      <c r="B894" s="5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5"/>
      <c r="U894" s="5"/>
      <c r="V894" s="5"/>
      <c r="W894" s="5"/>
      <c r="X894" s="5"/>
      <c r="Y894" s="3"/>
      <c r="Z894" s="3"/>
      <c r="AA894" s="3"/>
      <c r="AB894" s="3"/>
      <c r="AC894" s="3"/>
      <c r="AD894" s="3"/>
      <c r="AE894" s="3"/>
      <c r="AF894" s="3"/>
      <c r="AG894" s="5"/>
      <c r="AH894" s="5"/>
      <c r="AI894" s="5"/>
      <c r="AJ894" s="5"/>
      <c r="AK894" s="5"/>
      <c r="AL894" s="5"/>
      <c r="AM894" s="5"/>
      <c r="AN894" s="5"/>
      <c r="AO894" s="3"/>
      <c r="AP894" s="3"/>
      <c r="AQ894" s="3"/>
      <c r="AR894" s="3"/>
      <c r="AS894" s="3"/>
      <c r="AT894" s="3"/>
      <c r="AU894" s="3"/>
      <c r="AV894" s="3"/>
    </row>
    <row r="895" spans="1:48" ht="15.75" customHeight="1" x14ac:dyDescent="0.15">
      <c r="A895" s="5"/>
      <c r="B895" s="5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5"/>
      <c r="U895" s="5"/>
      <c r="V895" s="5"/>
      <c r="W895" s="5"/>
      <c r="X895" s="5"/>
      <c r="Y895" s="3"/>
      <c r="Z895" s="3"/>
      <c r="AA895" s="3"/>
      <c r="AB895" s="3"/>
      <c r="AC895" s="3"/>
      <c r="AD895" s="3"/>
      <c r="AE895" s="3"/>
      <c r="AF895" s="3"/>
      <c r="AG895" s="5"/>
      <c r="AH895" s="5"/>
      <c r="AI895" s="5"/>
      <c r="AJ895" s="5"/>
      <c r="AK895" s="5"/>
      <c r="AL895" s="5"/>
      <c r="AM895" s="5"/>
      <c r="AN895" s="5"/>
      <c r="AO895" s="3"/>
      <c r="AP895" s="3"/>
      <c r="AQ895" s="3"/>
      <c r="AR895" s="3"/>
      <c r="AS895" s="3"/>
      <c r="AT895" s="3"/>
      <c r="AU895" s="3"/>
      <c r="AV895" s="3"/>
    </row>
    <row r="896" spans="1:48" ht="15.75" customHeight="1" x14ac:dyDescent="0.15">
      <c r="A896" s="5"/>
      <c r="B896" s="5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5"/>
      <c r="U896" s="5"/>
      <c r="V896" s="5"/>
      <c r="W896" s="5"/>
      <c r="X896" s="5"/>
      <c r="Y896" s="3"/>
      <c r="Z896" s="3"/>
      <c r="AA896" s="3"/>
      <c r="AB896" s="3"/>
      <c r="AC896" s="3"/>
      <c r="AD896" s="3"/>
      <c r="AE896" s="3"/>
      <c r="AF896" s="3"/>
      <c r="AG896" s="5"/>
      <c r="AH896" s="5"/>
      <c r="AI896" s="5"/>
      <c r="AJ896" s="5"/>
      <c r="AK896" s="5"/>
      <c r="AL896" s="5"/>
      <c r="AM896" s="5"/>
      <c r="AN896" s="5"/>
      <c r="AO896" s="3"/>
      <c r="AP896" s="3"/>
      <c r="AQ896" s="3"/>
      <c r="AR896" s="3"/>
      <c r="AS896" s="3"/>
      <c r="AT896" s="3"/>
      <c r="AU896" s="3"/>
      <c r="AV896" s="3"/>
    </row>
    <row r="897" spans="1:48" ht="15.75" customHeight="1" x14ac:dyDescent="0.15">
      <c r="A897" s="5"/>
      <c r="B897" s="5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5"/>
      <c r="U897" s="5"/>
      <c r="V897" s="5"/>
      <c r="W897" s="5"/>
      <c r="X897" s="5"/>
      <c r="Y897" s="3"/>
      <c r="Z897" s="3"/>
      <c r="AA897" s="3"/>
      <c r="AB897" s="3"/>
      <c r="AC897" s="3"/>
      <c r="AD897" s="3"/>
      <c r="AE897" s="3"/>
      <c r="AF897" s="3"/>
      <c r="AG897" s="5"/>
      <c r="AH897" s="5"/>
      <c r="AI897" s="5"/>
      <c r="AJ897" s="5"/>
      <c r="AK897" s="5"/>
      <c r="AL897" s="5"/>
      <c r="AM897" s="5"/>
      <c r="AN897" s="5"/>
      <c r="AO897" s="3"/>
      <c r="AP897" s="3"/>
      <c r="AQ897" s="3"/>
      <c r="AR897" s="3"/>
      <c r="AS897" s="3"/>
      <c r="AT897" s="3"/>
      <c r="AU897" s="3"/>
      <c r="AV897" s="3"/>
    </row>
    <row r="898" spans="1:48" ht="15.75" customHeight="1" x14ac:dyDescent="0.15">
      <c r="A898" s="5"/>
      <c r="B898" s="5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5"/>
      <c r="U898" s="5"/>
      <c r="V898" s="5"/>
      <c r="W898" s="5"/>
      <c r="X898" s="5"/>
      <c r="Y898" s="3"/>
      <c r="Z898" s="3"/>
      <c r="AA898" s="3"/>
      <c r="AB898" s="3"/>
      <c r="AC898" s="3"/>
      <c r="AD898" s="3"/>
      <c r="AE898" s="3"/>
      <c r="AF898" s="3"/>
      <c r="AG898" s="5"/>
      <c r="AH898" s="5"/>
      <c r="AI898" s="5"/>
      <c r="AJ898" s="5"/>
      <c r="AK898" s="5"/>
      <c r="AL898" s="5"/>
      <c r="AM898" s="5"/>
      <c r="AN898" s="5"/>
      <c r="AO898" s="3"/>
      <c r="AP898" s="3"/>
      <c r="AQ898" s="3"/>
      <c r="AR898" s="3"/>
      <c r="AS898" s="3"/>
      <c r="AT898" s="3"/>
      <c r="AU898" s="3"/>
      <c r="AV898" s="3"/>
    </row>
    <row r="899" spans="1:48" ht="15.75" customHeight="1" x14ac:dyDescent="0.15">
      <c r="A899" s="5"/>
      <c r="B899" s="5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5"/>
      <c r="U899" s="5"/>
      <c r="V899" s="5"/>
      <c r="W899" s="5"/>
      <c r="X899" s="5"/>
      <c r="Y899" s="3"/>
      <c r="Z899" s="3"/>
      <c r="AA899" s="3"/>
      <c r="AB899" s="3"/>
      <c r="AC899" s="3"/>
      <c r="AD899" s="3"/>
      <c r="AE899" s="3"/>
      <c r="AF899" s="3"/>
      <c r="AG899" s="5"/>
      <c r="AH899" s="5"/>
      <c r="AI899" s="5"/>
      <c r="AJ899" s="5"/>
      <c r="AK899" s="5"/>
      <c r="AL899" s="5"/>
      <c r="AM899" s="5"/>
      <c r="AN899" s="5"/>
      <c r="AO899" s="3"/>
      <c r="AP899" s="3"/>
      <c r="AQ899" s="3"/>
      <c r="AR899" s="3"/>
      <c r="AS899" s="3"/>
      <c r="AT899" s="3"/>
      <c r="AU899" s="3"/>
      <c r="AV899" s="3"/>
    </row>
    <row r="900" spans="1:48" ht="15.75" customHeight="1" x14ac:dyDescent="0.15">
      <c r="A900" s="5"/>
      <c r="B900" s="5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5"/>
      <c r="U900" s="5"/>
      <c r="V900" s="5"/>
      <c r="W900" s="5"/>
      <c r="X900" s="5"/>
      <c r="Y900" s="3"/>
      <c r="Z900" s="3"/>
      <c r="AA900" s="3"/>
      <c r="AB900" s="3"/>
      <c r="AC900" s="3"/>
      <c r="AD900" s="3"/>
      <c r="AE900" s="3"/>
      <c r="AF900" s="3"/>
      <c r="AG900" s="5"/>
      <c r="AH900" s="5"/>
      <c r="AI900" s="5"/>
      <c r="AJ900" s="5"/>
      <c r="AK900" s="5"/>
      <c r="AL900" s="5"/>
      <c r="AM900" s="5"/>
      <c r="AN900" s="5"/>
      <c r="AO900" s="3"/>
      <c r="AP900" s="3"/>
      <c r="AQ900" s="3"/>
      <c r="AR900" s="3"/>
      <c r="AS900" s="3"/>
      <c r="AT900" s="3"/>
      <c r="AU900" s="3"/>
      <c r="AV900" s="3"/>
    </row>
    <row r="901" spans="1:48" ht="15.75" customHeight="1" x14ac:dyDescent="0.15">
      <c r="A901" s="5"/>
      <c r="B901" s="5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5"/>
      <c r="U901" s="5"/>
      <c r="V901" s="5"/>
      <c r="W901" s="5"/>
      <c r="X901" s="5"/>
      <c r="Y901" s="3"/>
      <c r="Z901" s="3"/>
      <c r="AA901" s="3"/>
      <c r="AB901" s="3"/>
      <c r="AC901" s="3"/>
      <c r="AD901" s="3"/>
      <c r="AE901" s="3"/>
      <c r="AF901" s="3"/>
      <c r="AG901" s="5"/>
      <c r="AH901" s="5"/>
      <c r="AI901" s="5"/>
      <c r="AJ901" s="5"/>
      <c r="AK901" s="5"/>
      <c r="AL901" s="5"/>
      <c r="AM901" s="5"/>
      <c r="AN901" s="5"/>
      <c r="AO901" s="3"/>
      <c r="AP901" s="3"/>
      <c r="AQ901" s="3"/>
      <c r="AR901" s="3"/>
      <c r="AS901" s="3"/>
      <c r="AT901" s="3"/>
      <c r="AU901" s="3"/>
      <c r="AV901" s="3"/>
    </row>
    <row r="902" spans="1:48" ht="15.75" customHeight="1" x14ac:dyDescent="0.15">
      <c r="A902" s="5"/>
      <c r="B902" s="5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5"/>
      <c r="U902" s="5"/>
      <c r="V902" s="5"/>
      <c r="W902" s="5"/>
      <c r="X902" s="5"/>
      <c r="Y902" s="3"/>
      <c r="Z902" s="3"/>
      <c r="AA902" s="3"/>
      <c r="AB902" s="3"/>
      <c r="AC902" s="3"/>
      <c r="AD902" s="3"/>
      <c r="AE902" s="3"/>
      <c r="AF902" s="3"/>
      <c r="AG902" s="5"/>
      <c r="AH902" s="5"/>
      <c r="AI902" s="5"/>
      <c r="AJ902" s="5"/>
      <c r="AK902" s="5"/>
      <c r="AL902" s="5"/>
      <c r="AM902" s="5"/>
      <c r="AN902" s="5"/>
      <c r="AO902" s="3"/>
      <c r="AP902" s="3"/>
      <c r="AQ902" s="3"/>
      <c r="AR902" s="3"/>
      <c r="AS902" s="3"/>
      <c r="AT902" s="3"/>
      <c r="AU902" s="3"/>
      <c r="AV902" s="3"/>
    </row>
    <row r="903" spans="1:48" ht="15.75" customHeight="1" x14ac:dyDescent="0.15">
      <c r="A903" s="5"/>
      <c r="B903" s="5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5"/>
      <c r="U903" s="5"/>
      <c r="V903" s="5"/>
      <c r="W903" s="5"/>
      <c r="X903" s="5"/>
      <c r="Y903" s="3"/>
      <c r="Z903" s="3"/>
      <c r="AA903" s="3"/>
      <c r="AB903" s="3"/>
      <c r="AC903" s="3"/>
      <c r="AD903" s="3"/>
      <c r="AE903" s="3"/>
      <c r="AF903" s="3"/>
      <c r="AG903" s="5"/>
      <c r="AH903" s="5"/>
      <c r="AI903" s="5"/>
      <c r="AJ903" s="5"/>
      <c r="AK903" s="5"/>
      <c r="AL903" s="5"/>
      <c r="AM903" s="5"/>
      <c r="AN903" s="5"/>
      <c r="AO903" s="3"/>
      <c r="AP903" s="3"/>
      <c r="AQ903" s="3"/>
      <c r="AR903" s="3"/>
      <c r="AS903" s="3"/>
      <c r="AT903" s="3"/>
      <c r="AU903" s="3"/>
      <c r="AV903" s="3"/>
    </row>
    <row r="904" spans="1:48" ht="15.75" customHeight="1" x14ac:dyDescent="0.15">
      <c r="A904" s="5"/>
      <c r="B904" s="5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5"/>
      <c r="U904" s="5"/>
      <c r="V904" s="5"/>
      <c r="W904" s="5"/>
      <c r="X904" s="5"/>
      <c r="Y904" s="3"/>
      <c r="Z904" s="3"/>
      <c r="AA904" s="3"/>
      <c r="AB904" s="3"/>
      <c r="AC904" s="3"/>
      <c r="AD904" s="3"/>
      <c r="AE904" s="3"/>
      <c r="AF904" s="3"/>
      <c r="AG904" s="5"/>
      <c r="AH904" s="5"/>
      <c r="AI904" s="5"/>
      <c r="AJ904" s="5"/>
      <c r="AK904" s="5"/>
      <c r="AL904" s="5"/>
      <c r="AM904" s="5"/>
      <c r="AN904" s="5"/>
      <c r="AO904" s="3"/>
      <c r="AP904" s="3"/>
      <c r="AQ904" s="3"/>
      <c r="AR904" s="3"/>
      <c r="AS904" s="3"/>
      <c r="AT904" s="3"/>
      <c r="AU904" s="3"/>
      <c r="AV904" s="3"/>
    </row>
    <row r="905" spans="1:48" ht="15.75" customHeight="1" x14ac:dyDescent="0.15">
      <c r="A905" s="5"/>
      <c r="B905" s="5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5"/>
      <c r="U905" s="5"/>
      <c r="V905" s="5"/>
      <c r="W905" s="5"/>
      <c r="X905" s="5"/>
      <c r="Y905" s="3"/>
      <c r="Z905" s="3"/>
      <c r="AA905" s="3"/>
      <c r="AB905" s="3"/>
      <c r="AC905" s="3"/>
      <c r="AD905" s="3"/>
      <c r="AE905" s="3"/>
      <c r="AF905" s="3"/>
      <c r="AG905" s="5"/>
      <c r="AH905" s="5"/>
      <c r="AI905" s="5"/>
      <c r="AJ905" s="5"/>
      <c r="AK905" s="5"/>
      <c r="AL905" s="5"/>
      <c r="AM905" s="5"/>
      <c r="AN905" s="5"/>
      <c r="AO905" s="3"/>
      <c r="AP905" s="3"/>
      <c r="AQ905" s="3"/>
      <c r="AR905" s="3"/>
      <c r="AS905" s="3"/>
      <c r="AT905" s="3"/>
      <c r="AU905" s="3"/>
      <c r="AV905" s="3"/>
    </row>
    <row r="906" spans="1:48" ht="15.75" customHeight="1" x14ac:dyDescent="0.15">
      <c r="A906" s="5"/>
      <c r="B906" s="5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5"/>
      <c r="U906" s="5"/>
      <c r="V906" s="5"/>
      <c r="W906" s="5"/>
      <c r="X906" s="5"/>
      <c r="Y906" s="3"/>
      <c r="Z906" s="3"/>
      <c r="AA906" s="3"/>
      <c r="AB906" s="3"/>
      <c r="AC906" s="3"/>
      <c r="AD906" s="3"/>
      <c r="AE906" s="3"/>
      <c r="AF906" s="3"/>
      <c r="AG906" s="5"/>
      <c r="AH906" s="5"/>
      <c r="AI906" s="5"/>
      <c r="AJ906" s="5"/>
      <c r="AK906" s="5"/>
      <c r="AL906" s="5"/>
      <c r="AM906" s="5"/>
      <c r="AN906" s="5"/>
      <c r="AO906" s="3"/>
      <c r="AP906" s="3"/>
      <c r="AQ906" s="3"/>
      <c r="AR906" s="3"/>
      <c r="AS906" s="3"/>
      <c r="AT906" s="3"/>
      <c r="AU906" s="3"/>
      <c r="AV906" s="3"/>
    </row>
    <row r="907" spans="1:48" ht="15.75" customHeight="1" x14ac:dyDescent="0.15">
      <c r="A907" s="5"/>
      <c r="B907" s="5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5"/>
      <c r="U907" s="5"/>
      <c r="V907" s="5"/>
      <c r="W907" s="5"/>
      <c r="X907" s="5"/>
      <c r="Y907" s="3"/>
      <c r="Z907" s="3"/>
      <c r="AA907" s="3"/>
      <c r="AB907" s="3"/>
      <c r="AC907" s="3"/>
      <c r="AD907" s="3"/>
      <c r="AE907" s="3"/>
      <c r="AF907" s="3"/>
      <c r="AG907" s="5"/>
      <c r="AH907" s="5"/>
      <c r="AI907" s="5"/>
      <c r="AJ907" s="5"/>
      <c r="AK907" s="5"/>
      <c r="AL907" s="5"/>
      <c r="AM907" s="5"/>
      <c r="AN907" s="5"/>
      <c r="AO907" s="3"/>
      <c r="AP907" s="3"/>
      <c r="AQ907" s="3"/>
      <c r="AR907" s="3"/>
      <c r="AS907" s="3"/>
      <c r="AT907" s="3"/>
      <c r="AU907" s="3"/>
      <c r="AV907" s="3"/>
    </row>
    <row r="908" spans="1:48" ht="15.75" customHeight="1" x14ac:dyDescent="0.15">
      <c r="A908" s="5"/>
      <c r="B908" s="5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5"/>
      <c r="U908" s="5"/>
      <c r="V908" s="5"/>
      <c r="W908" s="5"/>
      <c r="X908" s="5"/>
      <c r="Y908" s="3"/>
      <c r="Z908" s="3"/>
      <c r="AA908" s="3"/>
      <c r="AB908" s="3"/>
      <c r="AC908" s="3"/>
      <c r="AD908" s="3"/>
      <c r="AE908" s="3"/>
      <c r="AF908" s="3"/>
      <c r="AG908" s="5"/>
      <c r="AH908" s="5"/>
      <c r="AI908" s="5"/>
      <c r="AJ908" s="5"/>
      <c r="AK908" s="5"/>
      <c r="AL908" s="5"/>
      <c r="AM908" s="5"/>
      <c r="AN908" s="5"/>
      <c r="AO908" s="3"/>
      <c r="AP908" s="3"/>
      <c r="AQ908" s="3"/>
      <c r="AR908" s="3"/>
      <c r="AS908" s="3"/>
      <c r="AT908" s="3"/>
      <c r="AU908" s="3"/>
      <c r="AV908" s="3"/>
    </row>
    <row r="909" spans="1:48" ht="15.75" customHeight="1" x14ac:dyDescent="0.15">
      <c r="A909" s="5"/>
      <c r="B909" s="5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5"/>
      <c r="U909" s="5"/>
      <c r="V909" s="5"/>
      <c r="W909" s="5"/>
      <c r="X909" s="5"/>
      <c r="Y909" s="3"/>
      <c r="Z909" s="3"/>
      <c r="AA909" s="3"/>
      <c r="AB909" s="3"/>
      <c r="AC909" s="3"/>
      <c r="AD909" s="3"/>
      <c r="AE909" s="3"/>
      <c r="AF909" s="3"/>
      <c r="AG909" s="5"/>
      <c r="AH909" s="5"/>
      <c r="AI909" s="5"/>
      <c r="AJ909" s="5"/>
      <c r="AK909" s="5"/>
      <c r="AL909" s="5"/>
      <c r="AM909" s="5"/>
      <c r="AN909" s="5"/>
      <c r="AO909" s="3"/>
      <c r="AP909" s="3"/>
      <c r="AQ909" s="3"/>
      <c r="AR909" s="3"/>
      <c r="AS909" s="3"/>
      <c r="AT909" s="3"/>
      <c r="AU909" s="3"/>
      <c r="AV909" s="3"/>
    </row>
    <row r="910" spans="1:48" ht="15.75" customHeight="1" x14ac:dyDescent="0.15">
      <c r="A910" s="5"/>
      <c r="B910" s="5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5"/>
      <c r="U910" s="5"/>
      <c r="V910" s="5"/>
      <c r="W910" s="5"/>
      <c r="X910" s="5"/>
      <c r="Y910" s="3"/>
      <c r="Z910" s="3"/>
      <c r="AA910" s="3"/>
      <c r="AB910" s="3"/>
      <c r="AC910" s="3"/>
      <c r="AD910" s="3"/>
      <c r="AE910" s="3"/>
      <c r="AF910" s="3"/>
      <c r="AG910" s="5"/>
      <c r="AH910" s="5"/>
      <c r="AI910" s="5"/>
      <c r="AJ910" s="5"/>
      <c r="AK910" s="5"/>
      <c r="AL910" s="5"/>
      <c r="AM910" s="5"/>
      <c r="AN910" s="5"/>
      <c r="AO910" s="3"/>
      <c r="AP910" s="3"/>
      <c r="AQ910" s="3"/>
      <c r="AR910" s="3"/>
      <c r="AS910" s="3"/>
      <c r="AT910" s="3"/>
      <c r="AU910" s="3"/>
      <c r="AV910" s="3"/>
    </row>
    <row r="911" spans="1:48" ht="15.75" customHeight="1" x14ac:dyDescent="0.15">
      <c r="A911" s="5"/>
      <c r="B911" s="5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5"/>
      <c r="U911" s="5"/>
      <c r="V911" s="5"/>
      <c r="W911" s="5"/>
      <c r="X911" s="5"/>
      <c r="Y911" s="3"/>
      <c r="Z911" s="3"/>
      <c r="AA911" s="3"/>
      <c r="AB911" s="3"/>
      <c r="AC911" s="3"/>
      <c r="AD911" s="3"/>
      <c r="AE911" s="3"/>
      <c r="AF911" s="3"/>
      <c r="AG911" s="5"/>
      <c r="AH911" s="5"/>
      <c r="AI911" s="5"/>
      <c r="AJ911" s="5"/>
      <c r="AK911" s="5"/>
      <c r="AL911" s="5"/>
      <c r="AM911" s="5"/>
      <c r="AN911" s="5"/>
      <c r="AO911" s="3"/>
      <c r="AP911" s="3"/>
      <c r="AQ911" s="3"/>
      <c r="AR911" s="3"/>
      <c r="AS911" s="3"/>
      <c r="AT911" s="3"/>
      <c r="AU911" s="3"/>
      <c r="AV911" s="3"/>
    </row>
    <row r="912" spans="1:48" ht="15.75" customHeight="1" x14ac:dyDescent="0.15">
      <c r="A912" s="5"/>
      <c r="B912" s="5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5"/>
      <c r="U912" s="5"/>
      <c r="V912" s="5"/>
      <c r="W912" s="5"/>
      <c r="X912" s="5"/>
      <c r="Y912" s="3"/>
      <c r="Z912" s="3"/>
      <c r="AA912" s="3"/>
      <c r="AB912" s="3"/>
      <c r="AC912" s="3"/>
      <c r="AD912" s="3"/>
      <c r="AE912" s="3"/>
      <c r="AF912" s="3"/>
      <c r="AG912" s="5"/>
      <c r="AH912" s="5"/>
      <c r="AI912" s="5"/>
      <c r="AJ912" s="5"/>
      <c r="AK912" s="5"/>
      <c r="AL912" s="5"/>
      <c r="AM912" s="5"/>
      <c r="AN912" s="5"/>
      <c r="AO912" s="3"/>
      <c r="AP912" s="3"/>
      <c r="AQ912" s="3"/>
      <c r="AR912" s="3"/>
      <c r="AS912" s="3"/>
      <c r="AT912" s="3"/>
      <c r="AU912" s="3"/>
      <c r="AV912" s="3"/>
    </row>
    <row r="913" spans="1:48" ht="15.75" customHeight="1" x14ac:dyDescent="0.15">
      <c r="A913" s="5"/>
      <c r="B913" s="5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5"/>
      <c r="U913" s="5"/>
      <c r="V913" s="5"/>
      <c r="W913" s="5"/>
      <c r="X913" s="5"/>
      <c r="Y913" s="3"/>
      <c r="Z913" s="3"/>
      <c r="AA913" s="3"/>
      <c r="AB913" s="3"/>
      <c r="AC913" s="3"/>
      <c r="AD913" s="3"/>
      <c r="AE913" s="3"/>
      <c r="AF913" s="3"/>
      <c r="AG913" s="5"/>
      <c r="AH913" s="5"/>
      <c r="AI913" s="5"/>
      <c r="AJ913" s="5"/>
      <c r="AK913" s="5"/>
      <c r="AL913" s="5"/>
      <c r="AM913" s="5"/>
      <c r="AN913" s="5"/>
      <c r="AO913" s="3"/>
      <c r="AP913" s="3"/>
      <c r="AQ913" s="3"/>
      <c r="AR913" s="3"/>
      <c r="AS913" s="3"/>
      <c r="AT913" s="3"/>
      <c r="AU913" s="3"/>
      <c r="AV913" s="3"/>
    </row>
    <row r="914" spans="1:48" ht="15.75" customHeight="1" x14ac:dyDescent="0.15">
      <c r="A914" s="5"/>
      <c r="B914" s="5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5"/>
      <c r="U914" s="5"/>
      <c r="V914" s="5"/>
      <c r="W914" s="5"/>
      <c r="X914" s="5"/>
      <c r="Y914" s="3"/>
      <c r="Z914" s="3"/>
      <c r="AA914" s="3"/>
      <c r="AB914" s="3"/>
      <c r="AC914" s="3"/>
      <c r="AD914" s="3"/>
      <c r="AE914" s="3"/>
      <c r="AF914" s="3"/>
      <c r="AG914" s="5"/>
      <c r="AH914" s="5"/>
      <c r="AI914" s="5"/>
      <c r="AJ914" s="5"/>
      <c r="AK914" s="5"/>
      <c r="AL914" s="5"/>
      <c r="AM914" s="5"/>
      <c r="AN914" s="5"/>
      <c r="AO914" s="3"/>
      <c r="AP914" s="3"/>
      <c r="AQ914" s="3"/>
      <c r="AR914" s="3"/>
      <c r="AS914" s="3"/>
      <c r="AT914" s="3"/>
      <c r="AU914" s="3"/>
      <c r="AV914" s="3"/>
    </row>
    <row r="915" spans="1:48" ht="15.75" customHeight="1" x14ac:dyDescent="0.15">
      <c r="A915" s="5"/>
      <c r="B915" s="5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5"/>
      <c r="U915" s="5"/>
      <c r="V915" s="5"/>
      <c r="W915" s="5"/>
      <c r="X915" s="5"/>
      <c r="Y915" s="3"/>
      <c r="Z915" s="3"/>
      <c r="AA915" s="3"/>
      <c r="AB915" s="3"/>
      <c r="AC915" s="3"/>
      <c r="AD915" s="3"/>
      <c r="AE915" s="3"/>
      <c r="AF915" s="3"/>
      <c r="AG915" s="5"/>
      <c r="AH915" s="5"/>
      <c r="AI915" s="5"/>
      <c r="AJ915" s="5"/>
      <c r="AK915" s="5"/>
      <c r="AL915" s="5"/>
      <c r="AM915" s="5"/>
      <c r="AN915" s="5"/>
      <c r="AO915" s="3"/>
      <c r="AP915" s="3"/>
      <c r="AQ915" s="3"/>
      <c r="AR915" s="3"/>
      <c r="AS915" s="3"/>
      <c r="AT915" s="3"/>
      <c r="AU915" s="3"/>
      <c r="AV915" s="3"/>
    </row>
    <row r="916" spans="1:48" ht="15.75" customHeight="1" x14ac:dyDescent="0.15">
      <c r="A916" s="5"/>
      <c r="B916" s="5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5"/>
      <c r="U916" s="5"/>
      <c r="V916" s="5"/>
      <c r="W916" s="5"/>
      <c r="X916" s="5"/>
      <c r="Y916" s="3"/>
      <c r="Z916" s="3"/>
      <c r="AA916" s="3"/>
      <c r="AB916" s="3"/>
      <c r="AC916" s="3"/>
      <c r="AD916" s="3"/>
      <c r="AE916" s="3"/>
      <c r="AF916" s="3"/>
      <c r="AG916" s="5"/>
      <c r="AH916" s="5"/>
      <c r="AI916" s="5"/>
      <c r="AJ916" s="5"/>
      <c r="AK916" s="5"/>
      <c r="AL916" s="5"/>
      <c r="AM916" s="5"/>
      <c r="AN916" s="5"/>
      <c r="AO916" s="3"/>
      <c r="AP916" s="3"/>
      <c r="AQ916" s="3"/>
      <c r="AR916" s="3"/>
      <c r="AS916" s="3"/>
      <c r="AT916" s="3"/>
      <c r="AU916" s="3"/>
      <c r="AV916" s="3"/>
    </row>
    <row r="917" spans="1:48" ht="15.75" customHeight="1" x14ac:dyDescent="0.15">
      <c r="A917" s="5"/>
      <c r="B917" s="5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5"/>
      <c r="U917" s="5"/>
      <c r="V917" s="5"/>
      <c r="W917" s="5"/>
      <c r="X917" s="5"/>
      <c r="Y917" s="3"/>
      <c r="Z917" s="3"/>
      <c r="AA917" s="3"/>
      <c r="AB917" s="3"/>
      <c r="AC917" s="3"/>
      <c r="AD917" s="3"/>
      <c r="AE917" s="3"/>
      <c r="AF917" s="3"/>
      <c r="AG917" s="5"/>
      <c r="AH917" s="5"/>
      <c r="AI917" s="5"/>
      <c r="AJ917" s="5"/>
      <c r="AK917" s="5"/>
      <c r="AL917" s="5"/>
      <c r="AM917" s="5"/>
      <c r="AN917" s="5"/>
      <c r="AO917" s="3"/>
      <c r="AP917" s="3"/>
      <c r="AQ917" s="3"/>
      <c r="AR917" s="3"/>
      <c r="AS917" s="3"/>
      <c r="AT917" s="3"/>
      <c r="AU917" s="3"/>
      <c r="AV917" s="3"/>
    </row>
    <row r="918" spans="1:48" ht="15.75" customHeight="1" x14ac:dyDescent="0.15">
      <c r="A918" s="5"/>
      <c r="B918" s="5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5"/>
      <c r="U918" s="5"/>
      <c r="V918" s="5"/>
      <c r="W918" s="5"/>
      <c r="X918" s="5"/>
      <c r="Y918" s="3"/>
      <c r="Z918" s="3"/>
      <c r="AA918" s="3"/>
      <c r="AB918" s="3"/>
      <c r="AC918" s="3"/>
      <c r="AD918" s="3"/>
      <c r="AE918" s="3"/>
      <c r="AF918" s="3"/>
      <c r="AG918" s="5"/>
      <c r="AH918" s="5"/>
      <c r="AI918" s="5"/>
      <c r="AJ918" s="5"/>
      <c r="AK918" s="5"/>
      <c r="AL918" s="5"/>
      <c r="AM918" s="5"/>
      <c r="AN918" s="5"/>
      <c r="AO918" s="3"/>
      <c r="AP918" s="3"/>
      <c r="AQ918" s="3"/>
      <c r="AR918" s="3"/>
      <c r="AS918" s="3"/>
      <c r="AT918" s="3"/>
      <c r="AU918" s="3"/>
      <c r="AV918" s="3"/>
    </row>
    <row r="919" spans="1:48" ht="15.75" customHeight="1" x14ac:dyDescent="0.15">
      <c r="A919" s="5"/>
      <c r="B919" s="5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5"/>
      <c r="U919" s="5"/>
      <c r="V919" s="5"/>
      <c r="W919" s="5"/>
      <c r="X919" s="5"/>
      <c r="Y919" s="3"/>
      <c r="Z919" s="3"/>
      <c r="AA919" s="3"/>
      <c r="AB919" s="3"/>
      <c r="AC919" s="3"/>
      <c r="AD919" s="3"/>
      <c r="AE919" s="3"/>
      <c r="AF919" s="3"/>
      <c r="AG919" s="5"/>
      <c r="AH919" s="5"/>
      <c r="AI919" s="5"/>
      <c r="AJ919" s="5"/>
      <c r="AK919" s="5"/>
      <c r="AL919" s="5"/>
      <c r="AM919" s="5"/>
      <c r="AN919" s="5"/>
      <c r="AO919" s="3"/>
      <c r="AP919" s="3"/>
      <c r="AQ919" s="3"/>
      <c r="AR919" s="3"/>
      <c r="AS919" s="3"/>
      <c r="AT919" s="3"/>
      <c r="AU919" s="3"/>
      <c r="AV919" s="3"/>
    </row>
    <row r="920" spans="1:48" ht="15.75" customHeight="1" x14ac:dyDescent="0.15">
      <c r="A920" s="5"/>
      <c r="B920" s="5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5"/>
      <c r="U920" s="5"/>
      <c r="V920" s="5"/>
      <c r="W920" s="5"/>
      <c r="X920" s="5"/>
      <c r="Y920" s="3"/>
      <c r="Z920" s="3"/>
      <c r="AA920" s="3"/>
      <c r="AB920" s="3"/>
      <c r="AC920" s="3"/>
      <c r="AD920" s="3"/>
      <c r="AE920" s="3"/>
      <c r="AF920" s="3"/>
      <c r="AG920" s="5"/>
      <c r="AH920" s="5"/>
      <c r="AI920" s="5"/>
      <c r="AJ920" s="5"/>
      <c r="AK920" s="5"/>
      <c r="AL920" s="5"/>
      <c r="AM920" s="5"/>
      <c r="AN920" s="5"/>
      <c r="AO920" s="3"/>
      <c r="AP920" s="3"/>
      <c r="AQ920" s="3"/>
      <c r="AR920" s="3"/>
      <c r="AS920" s="3"/>
      <c r="AT920" s="3"/>
      <c r="AU920" s="3"/>
      <c r="AV920" s="3"/>
    </row>
    <row r="921" spans="1:48" ht="15.75" customHeight="1" x14ac:dyDescent="0.15">
      <c r="A921" s="5"/>
      <c r="B921" s="5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5"/>
      <c r="U921" s="5"/>
      <c r="V921" s="5"/>
      <c r="W921" s="5"/>
      <c r="X921" s="5"/>
      <c r="Y921" s="3"/>
      <c r="Z921" s="3"/>
      <c r="AA921" s="3"/>
      <c r="AB921" s="3"/>
      <c r="AC921" s="3"/>
      <c r="AD921" s="3"/>
      <c r="AE921" s="3"/>
      <c r="AF921" s="3"/>
      <c r="AG921" s="5"/>
      <c r="AH921" s="5"/>
      <c r="AI921" s="5"/>
      <c r="AJ921" s="5"/>
      <c r="AK921" s="5"/>
      <c r="AL921" s="5"/>
      <c r="AM921" s="5"/>
      <c r="AN921" s="5"/>
      <c r="AO921" s="3"/>
      <c r="AP921" s="3"/>
      <c r="AQ921" s="3"/>
      <c r="AR921" s="3"/>
      <c r="AS921" s="3"/>
      <c r="AT921" s="3"/>
      <c r="AU921" s="3"/>
      <c r="AV921" s="3"/>
    </row>
    <row r="922" spans="1:48" ht="15.75" customHeight="1" x14ac:dyDescent="0.15">
      <c r="A922" s="5"/>
      <c r="B922" s="5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5"/>
      <c r="U922" s="5"/>
      <c r="V922" s="5"/>
      <c r="W922" s="5"/>
      <c r="X922" s="5"/>
      <c r="Y922" s="3"/>
      <c r="Z922" s="3"/>
      <c r="AA922" s="3"/>
      <c r="AB922" s="3"/>
      <c r="AC922" s="3"/>
      <c r="AD922" s="3"/>
      <c r="AE922" s="3"/>
      <c r="AF922" s="3"/>
      <c r="AG922" s="5"/>
      <c r="AH922" s="5"/>
      <c r="AI922" s="5"/>
      <c r="AJ922" s="5"/>
      <c r="AK922" s="5"/>
      <c r="AL922" s="5"/>
      <c r="AM922" s="5"/>
      <c r="AN922" s="5"/>
      <c r="AO922" s="3"/>
      <c r="AP922" s="3"/>
      <c r="AQ922" s="3"/>
      <c r="AR922" s="3"/>
      <c r="AS922" s="3"/>
      <c r="AT922" s="3"/>
      <c r="AU922" s="3"/>
      <c r="AV922" s="3"/>
    </row>
    <row r="923" spans="1:48" ht="15.75" customHeight="1" x14ac:dyDescent="0.15">
      <c r="A923" s="5"/>
      <c r="B923" s="5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5"/>
      <c r="U923" s="5"/>
      <c r="V923" s="5"/>
      <c r="W923" s="5"/>
      <c r="X923" s="5"/>
      <c r="Y923" s="3"/>
      <c r="Z923" s="3"/>
      <c r="AA923" s="3"/>
      <c r="AB923" s="3"/>
      <c r="AC923" s="3"/>
      <c r="AD923" s="3"/>
      <c r="AE923" s="3"/>
      <c r="AF923" s="3"/>
      <c r="AG923" s="5"/>
      <c r="AH923" s="5"/>
      <c r="AI923" s="5"/>
      <c r="AJ923" s="5"/>
      <c r="AK923" s="5"/>
      <c r="AL923" s="5"/>
      <c r="AM923" s="5"/>
      <c r="AN923" s="5"/>
      <c r="AO923" s="3"/>
      <c r="AP923" s="3"/>
      <c r="AQ923" s="3"/>
      <c r="AR923" s="3"/>
      <c r="AS923" s="3"/>
      <c r="AT923" s="3"/>
      <c r="AU923" s="3"/>
      <c r="AV923" s="3"/>
    </row>
    <row r="924" spans="1:48" ht="15.75" customHeight="1" x14ac:dyDescent="0.15">
      <c r="A924" s="5"/>
      <c r="B924" s="5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5"/>
      <c r="U924" s="5"/>
      <c r="V924" s="5"/>
      <c r="W924" s="5"/>
      <c r="X924" s="5"/>
      <c r="Y924" s="3"/>
      <c r="Z924" s="3"/>
      <c r="AA924" s="3"/>
      <c r="AB924" s="3"/>
      <c r="AC924" s="3"/>
      <c r="AD924" s="3"/>
      <c r="AE924" s="3"/>
      <c r="AF924" s="3"/>
      <c r="AG924" s="5"/>
      <c r="AH924" s="5"/>
      <c r="AI924" s="5"/>
      <c r="AJ924" s="5"/>
      <c r="AK924" s="5"/>
      <c r="AL924" s="5"/>
      <c r="AM924" s="5"/>
      <c r="AN924" s="5"/>
      <c r="AO924" s="3"/>
      <c r="AP924" s="3"/>
      <c r="AQ924" s="3"/>
      <c r="AR924" s="3"/>
      <c r="AS924" s="3"/>
      <c r="AT924" s="3"/>
      <c r="AU924" s="3"/>
      <c r="AV924" s="3"/>
    </row>
    <row r="925" spans="1:48" ht="15.75" customHeight="1" x14ac:dyDescent="0.15">
      <c r="A925" s="5"/>
      <c r="B925" s="5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5"/>
      <c r="U925" s="5"/>
      <c r="V925" s="5"/>
      <c r="W925" s="5"/>
      <c r="X925" s="5"/>
      <c r="Y925" s="3"/>
      <c r="Z925" s="3"/>
      <c r="AA925" s="3"/>
      <c r="AB925" s="3"/>
      <c r="AC925" s="3"/>
      <c r="AD925" s="3"/>
      <c r="AE925" s="3"/>
      <c r="AF925" s="3"/>
      <c r="AG925" s="5"/>
      <c r="AH925" s="5"/>
      <c r="AI925" s="5"/>
      <c r="AJ925" s="5"/>
      <c r="AK925" s="5"/>
      <c r="AL925" s="5"/>
      <c r="AM925" s="5"/>
      <c r="AN925" s="5"/>
      <c r="AO925" s="3"/>
      <c r="AP925" s="3"/>
      <c r="AQ925" s="3"/>
      <c r="AR925" s="3"/>
      <c r="AS925" s="3"/>
      <c r="AT925" s="3"/>
      <c r="AU925" s="3"/>
      <c r="AV925" s="3"/>
    </row>
    <row r="926" spans="1:48" ht="15.75" customHeight="1" x14ac:dyDescent="0.15">
      <c r="A926" s="5"/>
      <c r="B926" s="5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5"/>
      <c r="U926" s="5"/>
      <c r="V926" s="5"/>
      <c r="W926" s="5"/>
      <c r="X926" s="5"/>
      <c r="Y926" s="3"/>
      <c r="Z926" s="3"/>
      <c r="AA926" s="3"/>
      <c r="AB926" s="3"/>
      <c r="AC926" s="3"/>
      <c r="AD926" s="3"/>
      <c r="AE926" s="3"/>
      <c r="AF926" s="3"/>
      <c r="AG926" s="5"/>
      <c r="AH926" s="5"/>
      <c r="AI926" s="5"/>
      <c r="AJ926" s="5"/>
      <c r="AK926" s="5"/>
      <c r="AL926" s="5"/>
      <c r="AM926" s="5"/>
      <c r="AN926" s="5"/>
      <c r="AO926" s="3"/>
      <c r="AP926" s="3"/>
      <c r="AQ926" s="3"/>
      <c r="AR926" s="3"/>
      <c r="AS926" s="3"/>
      <c r="AT926" s="3"/>
      <c r="AU926" s="3"/>
      <c r="AV926" s="3"/>
    </row>
    <row r="927" spans="1:48" ht="15.75" customHeight="1" x14ac:dyDescent="0.15">
      <c r="A927" s="5"/>
      <c r="B927" s="5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5"/>
      <c r="U927" s="5"/>
      <c r="V927" s="5"/>
      <c r="W927" s="5"/>
      <c r="X927" s="5"/>
      <c r="Y927" s="3"/>
      <c r="Z927" s="3"/>
      <c r="AA927" s="3"/>
      <c r="AB927" s="3"/>
      <c r="AC927" s="3"/>
      <c r="AD927" s="3"/>
      <c r="AE927" s="3"/>
      <c r="AF927" s="3"/>
      <c r="AG927" s="5"/>
      <c r="AH927" s="5"/>
      <c r="AI927" s="5"/>
      <c r="AJ927" s="5"/>
      <c r="AK927" s="5"/>
      <c r="AL927" s="5"/>
      <c r="AM927" s="5"/>
      <c r="AN927" s="5"/>
      <c r="AO927" s="3"/>
      <c r="AP927" s="3"/>
      <c r="AQ927" s="3"/>
      <c r="AR927" s="3"/>
      <c r="AS927" s="3"/>
      <c r="AT927" s="3"/>
      <c r="AU927" s="3"/>
      <c r="AV927" s="3"/>
    </row>
    <row r="928" spans="1:48" ht="15.75" customHeight="1" x14ac:dyDescent="0.15">
      <c r="A928" s="5"/>
      <c r="B928" s="5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5"/>
      <c r="U928" s="5"/>
      <c r="V928" s="5"/>
      <c r="W928" s="5"/>
      <c r="X928" s="5"/>
      <c r="Y928" s="3"/>
      <c r="Z928" s="3"/>
      <c r="AA928" s="3"/>
      <c r="AB928" s="3"/>
      <c r="AC928" s="3"/>
      <c r="AD928" s="3"/>
      <c r="AE928" s="3"/>
      <c r="AF928" s="3"/>
      <c r="AG928" s="5"/>
      <c r="AH928" s="5"/>
      <c r="AI928" s="5"/>
      <c r="AJ928" s="5"/>
      <c r="AK928" s="5"/>
      <c r="AL928" s="5"/>
      <c r="AM928" s="5"/>
      <c r="AN928" s="5"/>
      <c r="AO928" s="3"/>
      <c r="AP928" s="3"/>
      <c r="AQ928" s="3"/>
      <c r="AR928" s="3"/>
      <c r="AS928" s="3"/>
      <c r="AT928" s="3"/>
      <c r="AU928" s="3"/>
      <c r="AV928" s="3"/>
    </row>
    <row r="929" spans="1:48" ht="15.75" customHeight="1" x14ac:dyDescent="0.15">
      <c r="A929" s="5"/>
      <c r="B929" s="5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5"/>
      <c r="U929" s="5"/>
      <c r="V929" s="5"/>
      <c r="W929" s="5"/>
      <c r="X929" s="5"/>
      <c r="Y929" s="3"/>
      <c r="Z929" s="3"/>
      <c r="AA929" s="3"/>
      <c r="AB929" s="3"/>
      <c r="AC929" s="3"/>
      <c r="AD929" s="3"/>
      <c r="AE929" s="3"/>
      <c r="AF929" s="3"/>
      <c r="AG929" s="5"/>
      <c r="AH929" s="5"/>
      <c r="AI929" s="5"/>
      <c r="AJ929" s="5"/>
      <c r="AK929" s="5"/>
      <c r="AL929" s="5"/>
      <c r="AM929" s="5"/>
      <c r="AN929" s="5"/>
      <c r="AO929" s="3"/>
      <c r="AP929" s="3"/>
      <c r="AQ929" s="3"/>
      <c r="AR929" s="3"/>
      <c r="AS929" s="3"/>
      <c r="AT929" s="3"/>
      <c r="AU929" s="3"/>
      <c r="AV929" s="3"/>
    </row>
    <row r="930" spans="1:48" ht="15.75" customHeight="1" x14ac:dyDescent="0.15">
      <c r="A930" s="5"/>
      <c r="B930" s="5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5"/>
      <c r="U930" s="5"/>
      <c r="V930" s="5"/>
      <c r="W930" s="5"/>
      <c r="X930" s="5"/>
      <c r="Y930" s="3"/>
      <c r="Z930" s="3"/>
      <c r="AA930" s="3"/>
      <c r="AB930" s="3"/>
      <c r="AC930" s="3"/>
      <c r="AD930" s="3"/>
      <c r="AE930" s="3"/>
      <c r="AF930" s="3"/>
      <c r="AG930" s="5"/>
      <c r="AH930" s="5"/>
      <c r="AI930" s="5"/>
      <c r="AJ930" s="5"/>
      <c r="AK930" s="5"/>
      <c r="AL930" s="5"/>
      <c r="AM930" s="5"/>
      <c r="AN930" s="5"/>
      <c r="AO930" s="3"/>
      <c r="AP930" s="3"/>
      <c r="AQ930" s="3"/>
      <c r="AR930" s="3"/>
      <c r="AS930" s="3"/>
      <c r="AT930" s="3"/>
      <c r="AU930" s="3"/>
      <c r="AV930" s="3"/>
    </row>
    <row r="931" spans="1:48" ht="15.75" customHeight="1" x14ac:dyDescent="0.15">
      <c r="A931" s="5"/>
      <c r="B931" s="5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5"/>
      <c r="U931" s="5"/>
      <c r="V931" s="5"/>
      <c r="W931" s="5"/>
      <c r="X931" s="5"/>
      <c r="Y931" s="3"/>
      <c r="Z931" s="3"/>
      <c r="AA931" s="3"/>
      <c r="AB931" s="3"/>
      <c r="AC931" s="3"/>
      <c r="AD931" s="3"/>
      <c r="AE931" s="3"/>
      <c r="AF931" s="3"/>
      <c r="AG931" s="5"/>
      <c r="AH931" s="5"/>
      <c r="AI931" s="5"/>
      <c r="AJ931" s="5"/>
      <c r="AK931" s="5"/>
      <c r="AL931" s="5"/>
      <c r="AM931" s="5"/>
      <c r="AN931" s="5"/>
      <c r="AO931" s="3"/>
      <c r="AP931" s="3"/>
      <c r="AQ931" s="3"/>
      <c r="AR931" s="3"/>
      <c r="AS931" s="3"/>
      <c r="AT931" s="3"/>
      <c r="AU931" s="3"/>
      <c r="AV931" s="3"/>
    </row>
    <row r="932" spans="1:48" ht="15.75" customHeight="1" x14ac:dyDescent="0.15">
      <c r="A932" s="5"/>
      <c r="B932" s="5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5"/>
      <c r="U932" s="5"/>
      <c r="V932" s="5"/>
      <c r="W932" s="5"/>
      <c r="X932" s="5"/>
      <c r="Y932" s="3"/>
      <c r="Z932" s="3"/>
      <c r="AA932" s="3"/>
      <c r="AB932" s="3"/>
      <c r="AC932" s="3"/>
      <c r="AD932" s="3"/>
      <c r="AE932" s="3"/>
      <c r="AF932" s="3"/>
      <c r="AG932" s="5"/>
      <c r="AH932" s="5"/>
      <c r="AI932" s="5"/>
      <c r="AJ932" s="5"/>
      <c r="AK932" s="5"/>
      <c r="AL932" s="5"/>
      <c r="AM932" s="5"/>
      <c r="AN932" s="5"/>
      <c r="AO932" s="3"/>
      <c r="AP932" s="3"/>
      <c r="AQ932" s="3"/>
      <c r="AR932" s="3"/>
      <c r="AS932" s="3"/>
      <c r="AT932" s="3"/>
      <c r="AU932" s="3"/>
      <c r="AV932" s="3"/>
    </row>
    <row r="933" spans="1:48" ht="15.75" customHeight="1" x14ac:dyDescent="0.15">
      <c r="A933" s="5"/>
      <c r="B933" s="5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5"/>
      <c r="U933" s="5"/>
      <c r="V933" s="5"/>
      <c r="W933" s="5"/>
      <c r="X933" s="5"/>
      <c r="Y933" s="3"/>
      <c r="Z933" s="3"/>
      <c r="AA933" s="3"/>
      <c r="AB933" s="3"/>
      <c r="AC933" s="3"/>
      <c r="AD933" s="3"/>
      <c r="AE933" s="3"/>
      <c r="AF933" s="3"/>
      <c r="AG933" s="5"/>
      <c r="AH933" s="5"/>
      <c r="AI933" s="5"/>
      <c r="AJ933" s="5"/>
      <c r="AK933" s="5"/>
      <c r="AL933" s="5"/>
      <c r="AM933" s="5"/>
      <c r="AN933" s="5"/>
      <c r="AO933" s="3"/>
      <c r="AP933" s="3"/>
      <c r="AQ933" s="3"/>
      <c r="AR933" s="3"/>
      <c r="AS933" s="3"/>
      <c r="AT933" s="3"/>
      <c r="AU933" s="3"/>
      <c r="AV933" s="3"/>
    </row>
    <row r="934" spans="1:48" ht="15.75" customHeight="1" x14ac:dyDescent="0.15">
      <c r="A934" s="5"/>
      <c r="B934" s="5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5"/>
      <c r="U934" s="5"/>
      <c r="V934" s="5"/>
      <c r="W934" s="5"/>
      <c r="X934" s="5"/>
      <c r="Y934" s="3"/>
      <c r="Z934" s="3"/>
      <c r="AA934" s="3"/>
      <c r="AB934" s="3"/>
      <c r="AC934" s="3"/>
      <c r="AD934" s="3"/>
      <c r="AE934" s="3"/>
      <c r="AF934" s="3"/>
      <c r="AG934" s="5"/>
      <c r="AH934" s="5"/>
      <c r="AI934" s="5"/>
      <c r="AJ934" s="5"/>
      <c r="AK934" s="5"/>
      <c r="AL934" s="5"/>
      <c r="AM934" s="5"/>
      <c r="AN934" s="5"/>
      <c r="AO934" s="3"/>
      <c r="AP934" s="3"/>
      <c r="AQ934" s="3"/>
      <c r="AR934" s="3"/>
      <c r="AS934" s="3"/>
      <c r="AT934" s="3"/>
      <c r="AU934" s="3"/>
      <c r="AV934" s="3"/>
    </row>
    <row r="935" spans="1:48" ht="15.75" customHeight="1" x14ac:dyDescent="0.15">
      <c r="A935" s="5"/>
      <c r="B935" s="5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5"/>
      <c r="U935" s="5"/>
      <c r="V935" s="5"/>
      <c r="W935" s="5"/>
      <c r="X935" s="5"/>
      <c r="Y935" s="3"/>
      <c r="Z935" s="3"/>
      <c r="AA935" s="3"/>
      <c r="AB935" s="3"/>
      <c r="AC935" s="3"/>
      <c r="AD935" s="3"/>
      <c r="AE935" s="3"/>
      <c r="AF935" s="3"/>
      <c r="AG935" s="5"/>
      <c r="AH935" s="5"/>
      <c r="AI935" s="5"/>
      <c r="AJ935" s="5"/>
      <c r="AK935" s="5"/>
      <c r="AL935" s="5"/>
      <c r="AM935" s="5"/>
      <c r="AN935" s="5"/>
      <c r="AO935" s="3"/>
      <c r="AP935" s="3"/>
      <c r="AQ935" s="3"/>
      <c r="AR935" s="3"/>
      <c r="AS935" s="3"/>
      <c r="AT935" s="3"/>
      <c r="AU935" s="3"/>
      <c r="AV935" s="3"/>
    </row>
    <row r="936" spans="1:48" ht="15.75" customHeight="1" x14ac:dyDescent="0.15">
      <c r="A936" s="5"/>
      <c r="B936" s="5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5"/>
      <c r="U936" s="5"/>
      <c r="V936" s="5"/>
      <c r="W936" s="5"/>
      <c r="X936" s="5"/>
      <c r="Y936" s="3"/>
      <c r="Z936" s="3"/>
      <c r="AA936" s="3"/>
      <c r="AB936" s="3"/>
      <c r="AC936" s="3"/>
      <c r="AD936" s="3"/>
      <c r="AE936" s="3"/>
      <c r="AF936" s="3"/>
      <c r="AG936" s="5"/>
      <c r="AH936" s="5"/>
      <c r="AI936" s="5"/>
      <c r="AJ936" s="5"/>
      <c r="AK936" s="5"/>
      <c r="AL936" s="5"/>
      <c r="AM936" s="5"/>
      <c r="AN936" s="5"/>
      <c r="AO936" s="3"/>
      <c r="AP936" s="3"/>
      <c r="AQ936" s="3"/>
      <c r="AR936" s="3"/>
      <c r="AS936" s="3"/>
      <c r="AT936" s="3"/>
      <c r="AU936" s="3"/>
      <c r="AV936" s="3"/>
    </row>
    <row r="937" spans="1:48" ht="15.75" customHeight="1" x14ac:dyDescent="0.15">
      <c r="A937" s="5"/>
      <c r="B937" s="5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5"/>
      <c r="U937" s="5"/>
      <c r="V937" s="5"/>
      <c r="W937" s="5"/>
      <c r="X937" s="5"/>
      <c r="Y937" s="3"/>
      <c r="Z937" s="3"/>
      <c r="AA937" s="3"/>
      <c r="AB937" s="3"/>
      <c r="AC937" s="3"/>
      <c r="AD937" s="3"/>
      <c r="AE937" s="3"/>
      <c r="AF937" s="3"/>
      <c r="AG937" s="5"/>
      <c r="AH937" s="5"/>
      <c r="AI937" s="5"/>
      <c r="AJ937" s="5"/>
      <c r="AK937" s="5"/>
      <c r="AL937" s="5"/>
      <c r="AM937" s="5"/>
      <c r="AN937" s="5"/>
      <c r="AO937" s="3"/>
      <c r="AP937" s="3"/>
      <c r="AQ937" s="3"/>
      <c r="AR937" s="3"/>
      <c r="AS937" s="3"/>
      <c r="AT937" s="3"/>
      <c r="AU937" s="3"/>
      <c r="AV937" s="3"/>
    </row>
    <row r="938" spans="1:48" ht="15.75" customHeight="1" x14ac:dyDescent="0.15">
      <c r="A938" s="5"/>
      <c r="B938" s="5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5"/>
      <c r="U938" s="5"/>
      <c r="V938" s="5"/>
      <c r="W938" s="5"/>
      <c r="X938" s="5"/>
      <c r="Y938" s="3"/>
      <c r="Z938" s="3"/>
      <c r="AA938" s="3"/>
      <c r="AB938" s="3"/>
      <c r="AC938" s="3"/>
      <c r="AD938" s="3"/>
      <c r="AE938" s="3"/>
      <c r="AF938" s="3"/>
      <c r="AG938" s="5"/>
      <c r="AH938" s="5"/>
      <c r="AI938" s="5"/>
      <c r="AJ938" s="5"/>
      <c r="AK938" s="5"/>
      <c r="AL938" s="5"/>
      <c r="AM938" s="5"/>
      <c r="AN938" s="5"/>
      <c r="AO938" s="3"/>
      <c r="AP938" s="3"/>
      <c r="AQ938" s="3"/>
      <c r="AR938" s="3"/>
      <c r="AS938" s="3"/>
      <c r="AT938" s="3"/>
      <c r="AU938" s="3"/>
      <c r="AV938" s="3"/>
    </row>
    <row r="939" spans="1:48" ht="15.75" customHeight="1" x14ac:dyDescent="0.15">
      <c r="A939" s="5"/>
      <c r="B939" s="5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5"/>
      <c r="U939" s="5"/>
      <c r="V939" s="5"/>
      <c r="W939" s="5"/>
      <c r="X939" s="5"/>
      <c r="Y939" s="3"/>
      <c r="Z939" s="3"/>
      <c r="AA939" s="3"/>
      <c r="AB939" s="3"/>
      <c r="AC939" s="3"/>
      <c r="AD939" s="3"/>
      <c r="AE939" s="3"/>
      <c r="AF939" s="3"/>
      <c r="AG939" s="5"/>
      <c r="AH939" s="5"/>
      <c r="AI939" s="5"/>
      <c r="AJ939" s="5"/>
      <c r="AK939" s="5"/>
      <c r="AL939" s="5"/>
      <c r="AM939" s="5"/>
      <c r="AN939" s="5"/>
      <c r="AO939" s="3"/>
      <c r="AP939" s="3"/>
      <c r="AQ939" s="3"/>
      <c r="AR939" s="3"/>
      <c r="AS939" s="3"/>
      <c r="AT939" s="3"/>
      <c r="AU939" s="3"/>
      <c r="AV939" s="3"/>
    </row>
    <row r="940" spans="1:48" ht="15.75" customHeight="1" x14ac:dyDescent="0.15">
      <c r="A940" s="5"/>
      <c r="B940" s="5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5"/>
      <c r="U940" s="5"/>
      <c r="V940" s="5"/>
      <c r="W940" s="5"/>
      <c r="X940" s="5"/>
      <c r="Y940" s="3"/>
      <c r="Z940" s="3"/>
      <c r="AA940" s="3"/>
      <c r="AB940" s="3"/>
      <c r="AC940" s="3"/>
      <c r="AD940" s="3"/>
      <c r="AE940" s="3"/>
      <c r="AF940" s="3"/>
      <c r="AG940" s="5"/>
      <c r="AH940" s="5"/>
      <c r="AI940" s="5"/>
      <c r="AJ940" s="5"/>
      <c r="AK940" s="5"/>
      <c r="AL940" s="5"/>
      <c r="AM940" s="5"/>
      <c r="AN940" s="5"/>
      <c r="AO940" s="3"/>
      <c r="AP940" s="3"/>
      <c r="AQ940" s="3"/>
      <c r="AR940" s="3"/>
      <c r="AS940" s="3"/>
      <c r="AT940" s="3"/>
      <c r="AU940" s="3"/>
      <c r="AV940" s="3"/>
    </row>
    <row r="941" spans="1:48" ht="15.75" customHeight="1" x14ac:dyDescent="0.15">
      <c r="A941" s="5"/>
      <c r="B941" s="5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5"/>
      <c r="U941" s="5"/>
      <c r="V941" s="5"/>
      <c r="W941" s="5"/>
      <c r="X941" s="5"/>
      <c r="Y941" s="3"/>
      <c r="Z941" s="3"/>
      <c r="AA941" s="3"/>
      <c r="AB941" s="3"/>
      <c r="AC941" s="3"/>
      <c r="AD941" s="3"/>
      <c r="AE941" s="3"/>
      <c r="AF941" s="3"/>
      <c r="AG941" s="5"/>
      <c r="AH941" s="5"/>
      <c r="AI941" s="5"/>
      <c r="AJ941" s="5"/>
      <c r="AK941" s="5"/>
      <c r="AL941" s="5"/>
      <c r="AM941" s="5"/>
      <c r="AN941" s="5"/>
      <c r="AO941" s="3"/>
      <c r="AP941" s="3"/>
      <c r="AQ941" s="3"/>
      <c r="AR941" s="3"/>
      <c r="AS941" s="3"/>
      <c r="AT941" s="3"/>
      <c r="AU941" s="3"/>
      <c r="AV941" s="3"/>
    </row>
    <row r="942" spans="1:48" ht="15.75" customHeight="1" x14ac:dyDescent="0.15">
      <c r="A942" s="5"/>
      <c r="B942" s="5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5"/>
      <c r="U942" s="5"/>
      <c r="V942" s="5"/>
      <c r="W942" s="5"/>
      <c r="X942" s="5"/>
      <c r="Y942" s="3"/>
      <c r="Z942" s="3"/>
      <c r="AA942" s="3"/>
      <c r="AB942" s="3"/>
      <c r="AC942" s="3"/>
      <c r="AD942" s="3"/>
      <c r="AE942" s="3"/>
      <c r="AF942" s="3"/>
      <c r="AG942" s="5"/>
      <c r="AH942" s="5"/>
      <c r="AI942" s="5"/>
      <c r="AJ942" s="5"/>
      <c r="AK942" s="5"/>
      <c r="AL942" s="5"/>
      <c r="AM942" s="5"/>
      <c r="AN942" s="5"/>
      <c r="AO942" s="3"/>
      <c r="AP942" s="3"/>
      <c r="AQ942" s="3"/>
      <c r="AR942" s="3"/>
      <c r="AS942" s="3"/>
      <c r="AT942" s="3"/>
      <c r="AU942" s="3"/>
      <c r="AV942" s="3"/>
    </row>
    <row r="943" spans="1:48" ht="15.75" customHeight="1" x14ac:dyDescent="0.15">
      <c r="A943" s="5"/>
      <c r="B943" s="5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5"/>
      <c r="U943" s="5"/>
      <c r="V943" s="5"/>
      <c r="W943" s="5"/>
      <c r="X943" s="5"/>
      <c r="Y943" s="3"/>
      <c r="Z943" s="3"/>
      <c r="AA943" s="3"/>
      <c r="AB943" s="3"/>
      <c r="AC943" s="3"/>
      <c r="AD943" s="3"/>
      <c r="AE943" s="3"/>
      <c r="AF943" s="3"/>
      <c r="AG943" s="5"/>
      <c r="AH943" s="5"/>
      <c r="AI943" s="5"/>
      <c r="AJ943" s="5"/>
      <c r="AK943" s="5"/>
      <c r="AL943" s="5"/>
      <c r="AM943" s="5"/>
      <c r="AN943" s="5"/>
      <c r="AO943" s="3"/>
      <c r="AP943" s="3"/>
      <c r="AQ943" s="3"/>
      <c r="AR943" s="3"/>
      <c r="AS943" s="3"/>
      <c r="AT943" s="3"/>
      <c r="AU943" s="3"/>
      <c r="AV943" s="3"/>
    </row>
    <row r="944" spans="1:48" ht="15.75" customHeight="1" x14ac:dyDescent="0.15">
      <c r="A944" s="5"/>
      <c r="B944" s="5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5"/>
      <c r="U944" s="5"/>
      <c r="V944" s="5"/>
      <c r="W944" s="5"/>
      <c r="X944" s="5"/>
      <c r="Y944" s="3"/>
      <c r="Z944" s="3"/>
      <c r="AA944" s="3"/>
      <c r="AB944" s="3"/>
      <c r="AC944" s="3"/>
      <c r="AD944" s="3"/>
      <c r="AE944" s="3"/>
      <c r="AF944" s="3"/>
      <c r="AG944" s="5"/>
      <c r="AH944" s="5"/>
      <c r="AI944" s="5"/>
      <c r="AJ944" s="5"/>
      <c r="AK944" s="5"/>
      <c r="AL944" s="5"/>
      <c r="AM944" s="5"/>
      <c r="AN944" s="5"/>
      <c r="AO944" s="3"/>
      <c r="AP944" s="3"/>
      <c r="AQ944" s="3"/>
      <c r="AR944" s="3"/>
      <c r="AS944" s="3"/>
      <c r="AT944" s="3"/>
      <c r="AU944" s="3"/>
      <c r="AV944" s="3"/>
    </row>
    <row r="945" spans="1:48" ht="15.75" customHeight="1" x14ac:dyDescent="0.15">
      <c r="A945" s="5"/>
      <c r="B945" s="5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5"/>
      <c r="U945" s="5"/>
      <c r="V945" s="5"/>
      <c r="W945" s="5"/>
      <c r="X945" s="5"/>
      <c r="Y945" s="3"/>
      <c r="Z945" s="3"/>
      <c r="AA945" s="3"/>
      <c r="AB945" s="3"/>
      <c r="AC945" s="3"/>
      <c r="AD945" s="3"/>
      <c r="AE945" s="3"/>
      <c r="AF945" s="3"/>
      <c r="AG945" s="5"/>
      <c r="AH945" s="5"/>
      <c r="AI945" s="5"/>
      <c r="AJ945" s="5"/>
      <c r="AK945" s="5"/>
      <c r="AL945" s="5"/>
      <c r="AM945" s="5"/>
      <c r="AN945" s="5"/>
      <c r="AO945" s="3"/>
      <c r="AP945" s="3"/>
      <c r="AQ945" s="3"/>
      <c r="AR945" s="3"/>
      <c r="AS945" s="3"/>
      <c r="AT945" s="3"/>
      <c r="AU945" s="3"/>
      <c r="AV945" s="3"/>
    </row>
    <row r="946" spans="1:48" ht="15.75" customHeight="1" x14ac:dyDescent="0.15">
      <c r="A946" s="5"/>
      <c r="B946" s="5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5"/>
      <c r="U946" s="5"/>
      <c r="V946" s="5"/>
      <c r="W946" s="5"/>
      <c r="X946" s="5"/>
      <c r="Y946" s="3"/>
      <c r="Z946" s="3"/>
      <c r="AA946" s="3"/>
      <c r="AB946" s="3"/>
      <c r="AC946" s="3"/>
      <c r="AD946" s="3"/>
      <c r="AE946" s="3"/>
      <c r="AF946" s="3"/>
      <c r="AG946" s="5"/>
      <c r="AH946" s="5"/>
      <c r="AI946" s="5"/>
      <c r="AJ946" s="5"/>
      <c r="AK946" s="5"/>
      <c r="AL946" s="5"/>
      <c r="AM946" s="5"/>
      <c r="AN946" s="5"/>
      <c r="AO946" s="3"/>
      <c r="AP946" s="3"/>
      <c r="AQ946" s="3"/>
      <c r="AR946" s="3"/>
      <c r="AS946" s="3"/>
      <c r="AT946" s="3"/>
      <c r="AU946" s="3"/>
      <c r="AV946" s="3"/>
    </row>
    <row r="947" spans="1:48" ht="15.75" customHeight="1" x14ac:dyDescent="0.15">
      <c r="A947" s="5"/>
      <c r="B947" s="5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5"/>
      <c r="U947" s="5"/>
      <c r="V947" s="5"/>
      <c r="W947" s="5"/>
      <c r="X947" s="5"/>
      <c r="Y947" s="3"/>
      <c r="Z947" s="3"/>
      <c r="AA947" s="3"/>
      <c r="AB947" s="3"/>
      <c r="AC947" s="3"/>
      <c r="AD947" s="3"/>
      <c r="AE947" s="3"/>
      <c r="AF947" s="3"/>
      <c r="AG947" s="5"/>
      <c r="AH947" s="5"/>
      <c r="AI947" s="5"/>
      <c r="AJ947" s="5"/>
      <c r="AK947" s="5"/>
      <c r="AL947" s="5"/>
      <c r="AM947" s="5"/>
      <c r="AN947" s="5"/>
      <c r="AO947" s="3"/>
      <c r="AP947" s="3"/>
      <c r="AQ947" s="3"/>
      <c r="AR947" s="3"/>
      <c r="AS947" s="3"/>
      <c r="AT947" s="3"/>
      <c r="AU947" s="3"/>
      <c r="AV947" s="3"/>
    </row>
    <row r="948" spans="1:48" ht="15.75" customHeight="1" x14ac:dyDescent="0.15">
      <c r="A948" s="5"/>
      <c r="B948" s="5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5"/>
      <c r="U948" s="5"/>
      <c r="V948" s="5"/>
      <c r="W948" s="5"/>
      <c r="X948" s="5"/>
      <c r="Y948" s="3"/>
      <c r="Z948" s="3"/>
      <c r="AA948" s="3"/>
      <c r="AB948" s="3"/>
      <c r="AC948" s="3"/>
      <c r="AD948" s="3"/>
      <c r="AE948" s="3"/>
      <c r="AF948" s="3"/>
      <c r="AG948" s="5"/>
      <c r="AH948" s="5"/>
      <c r="AI948" s="5"/>
      <c r="AJ948" s="5"/>
      <c r="AK948" s="5"/>
      <c r="AL948" s="5"/>
      <c r="AM948" s="5"/>
      <c r="AN948" s="5"/>
      <c r="AO948" s="3"/>
      <c r="AP948" s="3"/>
      <c r="AQ948" s="3"/>
      <c r="AR948" s="3"/>
      <c r="AS948" s="3"/>
      <c r="AT948" s="3"/>
      <c r="AU948" s="3"/>
      <c r="AV948" s="3"/>
    </row>
    <row r="949" spans="1:48" ht="15.75" customHeight="1" x14ac:dyDescent="0.15">
      <c r="A949" s="5"/>
      <c r="B949" s="5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5"/>
      <c r="U949" s="5"/>
      <c r="V949" s="5"/>
      <c r="W949" s="5"/>
      <c r="X949" s="5"/>
      <c r="Y949" s="3"/>
      <c r="Z949" s="3"/>
      <c r="AA949" s="3"/>
      <c r="AB949" s="3"/>
      <c r="AC949" s="3"/>
      <c r="AD949" s="3"/>
      <c r="AE949" s="3"/>
      <c r="AF949" s="3"/>
      <c r="AG949" s="5"/>
      <c r="AH949" s="5"/>
      <c r="AI949" s="5"/>
      <c r="AJ949" s="5"/>
      <c r="AK949" s="5"/>
      <c r="AL949" s="5"/>
      <c r="AM949" s="5"/>
      <c r="AN949" s="5"/>
      <c r="AO949" s="3"/>
      <c r="AP949" s="3"/>
      <c r="AQ949" s="3"/>
      <c r="AR949" s="3"/>
      <c r="AS949" s="3"/>
      <c r="AT949" s="3"/>
      <c r="AU949" s="3"/>
      <c r="AV949" s="3"/>
    </row>
    <row r="950" spans="1:48" ht="15.75" customHeight="1" x14ac:dyDescent="0.15">
      <c r="A950" s="5"/>
      <c r="B950" s="5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5"/>
      <c r="U950" s="5"/>
      <c r="V950" s="5"/>
      <c r="W950" s="5"/>
      <c r="X950" s="5"/>
      <c r="Y950" s="3"/>
      <c r="Z950" s="3"/>
      <c r="AA950" s="3"/>
      <c r="AB950" s="3"/>
      <c r="AC950" s="3"/>
      <c r="AD950" s="3"/>
      <c r="AE950" s="3"/>
      <c r="AF950" s="3"/>
      <c r="AG950" s="5"/>
      <c r="AH950" s="5"/>
      <c r="AI950" s="5"/>
      <c r="AJ950" s="5"/>
      <c r="AK950" s="5"/>
      <c r="AL950" s="5"/>
      <c r="AM950" s="5"/>
      <c r="AN950" s="5"/>
      <c r="AO950" s="3"/>
      <c r="AP950" s="3"/>
      <c r="AQ950" s="3"/>
      <c r="AR950" s="3"/>
      <c r="AS950" s="3"/>
      <c r="AT950" s="3"/>
      <c r="AU950" s="3"/>
      <c r="AV950" s="3"/>
    </row>
    <row r="951" spans="1:48" ht="15.75" customHeight="1" x14ac:dyDescent="0.15">
      <c r="A951" s="5"/>
      <c r="B951" s="5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5"/>
      <c r="U951" s="5"/>
      <c r="V951" s="5"/>
      <c r="W951" s="5"/>
      <c r="X951" s="5"/>
      <c r="Y951" s="3"/>
      <c r="Z951" s="3"/>
      <c r="AA951" s="3"/>
      <c r="AB951" s="3"/>
      <c r="AC951" s="3"/>
      <c r="AD951" s="3"/>
      <c r="AE951" s="3"/>
      <c r="AF951" s="3"/>
      <c r="AG951" s="5"/>
      <c r="AH951" s="5"/>
      <c r="AI951" s="5"/>
      <c r="AJ951" s="5"/>
      <c r="AK951" s="5"/>
      <c r="AL951" s="5"/>
      <c r="AM951" s="5"/>
      <c r="AN951" s="5"/>
      <c r="AO951" s="3"/>
      <c r="AP951" s="3"/>
      <c r="AQ951" s="3"/>
      <c r="AR951" s="3"/>
      <c r="AS951" s="3"/>
      <c r="AT951" s="3"/>
      <c r="AU951" s="3"/>
      <c r="AV951" s="3"/>
    </row>
    <row r="952" spans="1:48" ht="15.75" customHeight="1" x14ac:dyDescent="0.15">
      <c r="A952" s="5"/>
      <c r="B952" s="5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5"/>
      <c r="U952" s="5"/>
      <c r="V952" s="5"/>
      <c r="W952" s="5"/>
      <c r="X952" s="5"/>
      <c r="Y952" s="3"/>
      <c r="Z952" s="3"/>
      <c r="AA952" s="3"/>
      <c r="AB952" s="3"/>
      <c r="AC952" s="3"/>
      <c r="AD952" s="3"/>
      <c r="AE952" s="3"/>
      <c r="AF952" s="3"/>
      <c r="AG952" s="5"/>
      <c r="AH952" s="5"/>
      <c r="AI952" s="5"/>
      <c r="AJ952" s="5"/>
      <c r="AK952" s="5"/>
      <c r="AL952" s="5"/>
      <c r="AM952" s="5"/>
      <c r="AN952" s="5"/>
      <c r="AO952" s="3"/>
      <c r="AP952" s="3"/>
      <c r="AQ952" s="3"/>
      <c r="AR952" s="3"/>
      <c r="AS952" s="3"/>
      <c r="AT952" s="3"/>
      <c r="AU952" s="3"/>
      <c r="AV952" s="3"/>
    </row>
    <row r="953" spans="1:48" ht="15.75" customHeight="1" x14ac:dyDescent="0.15">
      <c r="A953" s="5"/>
      <c r="B953" s="5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5"/>
      <c r="U953" s="5"/>
      <c r="V953" s="5"/>
      <c r="W953" s="5"/>
      <c r="X953" s="5"/>
      <c r="Y953" s="3"/>
      <c r="Z953" s="3"/>
      <c r="AA953" s="3"/>
      <c r="AB953" s="3"/>
      <c r="AC953" s="3"/>
      <c r="AD953" s="3"/>
      <c r="AE953" s="3"/>
      <c r="AF953" s="3"/>
      <c r="AG953" s="5"/>
      <c r="AH953" s="5"/>
      <c r="AI953" s="5"/>
      <c r="AJ953" s="5"/>
      <c r="AK953" s="5"/>
      <c r="AL953" s="5"/>
      <c r="AM953" s="5"/>
      <c r="AN953" s="5"/>
      <c r="AO953" s="3"/>
      <c r="AP953" s="3"/>
      <c r="AQ953" s="3"/>
      <c r="AR953" s="3"/>
      <c r="AS953" s="3"/>
      <c r="AT953" s="3"/>
      <c r="AU953" s="3"/>
      <c r="AV953" s="3"/>
    </row>
    <row r="954" spans="1:48" ht="15.75" customHeight="1" x14ac:dyDescent="0.15">
      <c r="A954" s="5"/>
      <c r="B954" s="5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5"/>
      <c r="U954" s="5"/>
      <c r="V954" s="5"/>
      <c r="W954" s="5"/>
      <c r="X954" s="5"/>
      <c r="Y954" s="3"/>
      <c r="Z954" s="3"/>
      <c r="AA954" s="3"/>
      <c r="AB954" s="3"/>
      <c r="AC954" s="3"/>
      <c r="AD954" s="3"/>
      <c r="AE954" s="3"/>
      <c r="AF954" s="3"/>
      <c r="AG954" s="5"/>
      <c r="AH954" s="5"/>
      <c r="AI954" s="5"/>
      <c r="AJ954" s="5"/>
      <c r="AK954" s="5"/>
      <c r="AL954" s="5"/>
      <c r="AM954" s="5"/>
      <c r="AN954" s="5"/>
      <c r="AO954" s="3"/>
      <c r="AP954" s="3"/>
      <c r="AQ954" s="3"/>
      <c r="AR954" s="3"/>
      <c r="AS954" s="3"/>
      <c r="AT954" s="3"/>
      <c r="AU954" s="3"/>
      <c r="AV954" s="3"/>
    </row>
    <row r="955" spans="1:48" ht="15.75" customHeight="1" x14ac:dyDescent="0.15">
      <c r="A955" s="5"/>
      <c r="B955" s="5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5"/>
      <c r="U955" s="5"/>
      <c r="V955" s="5"/>
      <c r="W955" s="5"/>
      <c r="X955" s="5"/>
      <c r="Y955" s="3"/>
      <c r="Z955" s="3"/>
      <c r="AA955" s="3"/>
      <c r="AB955" s="3"/>
      <c r="AC955" s="3"/>
      <c r="AD955" s="3"/>
      <c r="AE955" s="3"/>
      <c r="AF955" s="3"/>
      <c r="AG955" s="5"/>
      <c r="AH955" s="5"/>
      <c r="AI955" s="5"/>
      <c r="AJ955" s="5"/>
      <c r="AK955" s="5"/>
      <c r="AL955" s="5"/>
      <c r="AM955" s="5"/>
      <c r="AN955" s="5"/>
      <c r="AO955" s="3"/>
      <c r="AP955" s="3"/>
      <c r="AQ955" s="3"/>
      <c r="AR955" s="3"/>
      <c r="AS955" s="3"/>
      <c r="AT955" s="3"/>
      <c r="AU955" s="3"/>
      <c r="AV955" s="3"/>
    </row>
    <row r="956" spans="1:48" ht="15.75" customHeight="1" x14ac:dyDescent="0.15">
      <c r="A956" s="5"/>
      <c r="B956" s="5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5"/>
      <c r="U956" s="5"/>
      <c r="V956" s="5"/>
      <c r="W956" s="5"/>
      <c r="X956" s="5"/>
      <c r="Y956" s="3"/>
      <c r="Z956" s="3"/>
      <c r="AA956" s="3"/>
      <c r="AB956" s="3"/>
      <c r="AC956" s="3"/>
      <c r="AD956" s="3"/>
      <c r="AE956" s="3"/>
      <c r="AF956" s="3"/>
      <c r="AG956" s="5"/>
      <c r="AH956" s="5"/>
      <c r="AI956" s="5"/>
      <c r="AJ956" s="5"/>
      <c r="AK956" s="5"/>
      <c r="AL956" s="5"/>
      <c r="AM956" s="5"/>
      <c r="AN956" s="5"/>
      <c r="AO956" s="3"/>
      <c r="AP956" s="3"/>
      <c r="AQ956" s="3"/>
      <c r="AR956" s="3"/>
      <c r="AS956" s="3"/>
      <c r="AT956" s="3"/>
      <c r="AU956" s="3"/>
      <c r="AV956" s="3"/>
    </row>
    <row r="957" spans="1:48" ht="15.75" customHeight="1" x14ac:dyDescent="0.15">
      <c r="A957" s="5"/>
      <c r="B957" s="5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5"/>
      <c r="U957" s="5"/>
      <c r="V957" s="5"/>
      <c r="W957" s="5"/>
      <c r="X957" s="5"/>
      <c r="Y957" s="3"/>
      <c r="Z957" s="3"/>
      <c r="AA957" s="3"/>
      <c r="AB957" s="3"/>
      <c r="AC957" s="3"/>
      <c r="AD957" s="3"/>
      <c r="AE957" s="3"/>
      <c r="AF957" s="3"/>
      <c r="AG957" s="5"/>
      <c r="AH957" s="5"/>
      <c r="AI957" s="5"/>
      <c r="AJ957" s="5"/>
      <c r="AK957" s="5"/>
      <c r="AL957" s="5"/>
      <c r="AM957" s="5"/>
      <c r="AN957" s="5"/>
      <c r="AO957" s="3"/>
      <c r="AP957" s="3"/>
      <c r="AQ957" s="3"/>
      <c r="AR957" s="3"/>
      <c r="AS957" s="3"/>
      <c r="AT957" s="3"/>
      <c r="AU957" s="3"/>
      <c r="AV957" s="3"/>
    </row>
    <row r="958" spans="1:48" ht="15.75" customHeight="1" x14ac:dyDescent="0.15">
      <c r="A958" s="5"/>
      <c r="B958" s="5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5"/>
      <c r="U958" s="5"/>
      <c r="V958" s="5"/>
      <c r="W958" s="5"/>
      <c r="X958" s="5"/>
      <c r="Y958" s="3"/>
      <c r="Z958" s="3"/>
      <c r="AA958" s="3"/>
      <c r="AB958" s="3"/>
      <c r="AC958" s="3"/>
      <c r="AD958" s="3"/>
      <c r="AE958" s="3"/>
      <c r="AF958" s="3"/>
      <c r="AG958" s="5"/>
      <c r="AH958" s="5"/>
      <c r="AI958" s="5"/>
      <c r="AJ958" s="5"/>
      <c r="AK958" s="5"/>
      <c r="AL958" s="5"/>
      <c r="AM958" s="5"/>
      <c r="AN958" s="5"/>
      <c r="AO958" s="3"/>
      <c r="AP958" s="3"/>
      <c r="AQ958" s="3"/>
      <c r="AR958" s="3"/>
      <c r="AS958" s="3"/>
      <c r="AT958" s="3"/>
      <c r="AU958" s="3"/>
      <c r="AV958" s="3"/>
    </row>
    <row r="959" spans="1:48" ht="15.75" customHeight="1" x14ac:dyDescent="0.15">
      <c r="A959" s="5"/>
      <c r="B959" s="5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5"/>
      <c r="U959" s="5"/>
      <c r="V959" s="5"/>
      <c r="W959" s="5"/>
      <c r="X959" s="5"/>
      <c r="Y959" s="3"/>
      <c r="Z959" s="3"/>
      <c r="AA959" s="3"/>
      <c r="AB959" s="3"/>
      <c r="AC959" s="3"/>
      <c r="AD959" s="3"/>
      <c r="AE959" s="3"/>
      <c r="AF959" s="3"/>
      <c r="AG959" s="5"/>
      <c r="AH959" s="5"/>
      <c r="AI959" s="5"/>
      <c r="AJ959" s="5"/>
      <c r="AK959" s="5"/>
      <c r="AL959" s="5"/>
      <c r="AM959" s="5"/>
      <c r="AN959" s="5"/>
      <c r="AO959" s="3"/>
      <c r="AP959" s="3"/>
      <c r="AQ959" s="3"/>
      <c r="AR959" s="3"/>
      <c r="AS959" s="3"/>
      <c r="AT959" s="3"/>
      <c r="AU959" s="3"/>
      <c r="AV959" s="3"/>
    </row>
    <row r="960" spans="1:48" ht="15.75" customHeight="1" x14ac:dyDescent="0.15">
      <c r="A960" s="5"/>
      <c r="B960" s="5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5"/>
      <c r="U960" s="5"/>
      <c r="V960" s="5"/>
      <c r="W960" s="5"/>
      <c r="X960" s="5"/>
      <c r="Y960" s="3"/>
      <c r="Z960" s="3"/>
      <c r="AA960" s="3"/>
      <c r="AB960" s="3"/>
      <c r="AC960" s="3"/>
      <c r="AD960" s="3"/>
      <c r="AE960" s="3"/>
      <c r="AF960" s="3"/>
      <c r="AG960" s="5"/>
      <c r="AH960" s="5"/>
      <c r="AI960" s="5"/>
      <c r="AJ960" s="5"/>
      <c r="AK960" s="5"/>
      <c r="AL960" s="5"/>
      <c r="AM960" s="5"/>
      <c r="AN960" s="5"/>
      <c r="AO960" s="3"/>
      <c r="AP960" s="3"/>
      <c r="AQ960" s="3"/>
      <c r="AR960" s="3"/>
      <c r="AS960" s="3"/>
      <c r="AT960" s="3"/>
      <c r="AU960" s="3"/>
      <c r="AV960" s="3"/>
    </row>
    <row r="961" spans="1:48" ht="15.75" customHeight="1" x14ac:dyDescent="0.15">
      <c r="A961" s="5"/>
      <c r="B961" s="5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5"/>
      <c r="U961" s="5"/>
      <c r="V961" s="5"/>
      <c r="W961" s="5"/>
      <c r="X961" s="5"/>
      <c r="Y961" s="3"/>
      <c r="Z961" s="3"/>
      <c r="AA961" s="3"/>
      <c r="AB961" s="3"/>
      <c r="AC961" s="3"/>
      <c r="AD961" s="3"/>
      <c r="AE961" s="3"/>
      <c r="AF961" s="3"/>
      <c r="AG961" s="5"/>
      <c r="AH961" s="5"/>
      <c r="AI961" s="5"/>
      <c r="AJ961" s="5"/>
      <c r="AK961" s="5"/>
      <c r="AL961" s="5"/>
      <c r="AM961" s="5"/>
      <c r="AN961" s="5"/>
      <c r="AO961" s="3"/>
      <c r="AP961" s="3"/>
      <c r="AQ961" s="3"/>
      <c r="AR961" s="3"/>
      <c r="AS961" s="3"/>
      <c r="AT961" s="3"/>
      <c r="AU961" s="3"/>
      <c r="AV961" s="3"/>
    </row>
    <row r="962" spans="1:48" ht="15.75" customHeight="1" x14ac:dyDescent="0.15">
      <c r="A962" s="5"/>
      <c r="B962" s="5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5"/>
      <c r="U962" s="5"/>
      <c r="V962" s="5"/>
      <c r="W962" s="5"/>
      <c r="X962" s="5"/>
      <c r="Y962" s="3"/>
      <c r="Z962" s="3"/>
      <c r="AA962" s="3"/>
      <c r="AB962" s="3"/>
      <c r="AC962" s="3"/>
      <c r="AD962" s="3"/>
      <c r="AE962" s="3"/>
      <c r="AF962" s="3"/>
      <c r="AG962" s="5"/>
      <c r="AH962" s="5"/>
      <c r="AI962" s="5"/>
      <c r="AJ962" s="5"/>
      <c r="AK962" s="5"/>
      <c r="AL962" s="5"/>
      <c r="AM962" s="5"/>
      <c r="AN962" s="5"/>
      <c r="AO962" s="3"/>
      <c r="AP962" s="3"/>
      <c r="AQ962" s="3"/>
      <c r="AR962" s="3"/>
      <c r="AS962" s="3"/>
      <c r="AT962" s="3"/>
      <c r="AU962" s="3"/>
      <c r="AV962" s="3"/>
    </row>
    <row r="963" spans="1:48" ht="15.75" customHeight="1" x14ac:dyDescent="0.15">
      <c r="A963" s="5"/>
      <c r="B963" s="5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5"/>
      <c r="U963" s="5"/>
      <c r="V963" s="5"/>
      <c r="W963" s="5"/>
      <c r="X963" s="5"/>
      <c r="Y963" s="3"/>
      <c r="Z963" s="3"/>
      <c r="AA963" s="3"/>
      <c r="AB963" s="3"/>
      <c r="AC963" s="3"/>
      <c r="AD963" s="3"/>
      <c r="AE963" s="3"/>
      <c r="AF963" s="3"/>
      <c r="AG963" s="5"/>
      <c r="AH963" s="5"/>
      <c r="AI963" s="5"/>
      <c r="AJ963" s="5"/>
      <c r="AK963" s="5"/>
      <c r="AL963" s="5"/>
      <c r="AM963" s="5"/>
      <c r="AN963" s="5"/>
      <c r="AO963" s="3"/>
      <c r="AP963" s="3"/>
      <c r="AQ963" s="3"/>
      <c r="AR963" s="3"/>
      <c r="AS963" s="3"/>
      <c r="AT963" s="3"/>
      <c r="AU963" s="3"/>
      <c r="AV963" s="3"/>
    </row>
    <row r="964" spans="1:48" ht="15.75" customHeight="1" x14ac:dyDescent="0.15">
      <c r="A964" s="5"/>
      <c r="B964" s="5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5"/>
      <c r="U964" s="5"/>
      <c r="V964" s="5"/>
      <c r="W964" s="5"/>
      <c r="X964" s="5"/>
      <c r="Y964" s="3"/>
      <c r="Z964" s="3"/>
      <c r="AA964" s="3"/>
      <c r="AB964" s="3"/>
      <c r="AC964" s="3"/>
      <c r="AD964" s="3"/>
      <c r="AE964" s="3"/>
      <c r="AF964" s="3"/>
      <c r="AG964" s="5"/>
      <c r="AH964" s="5"/>
      <c r="AI964" s="5"/>
      <c r="AJ964" s="5"/>
      <c r="AK964" s="5"/>
      <c r="AL964" s="5"/>
      <c r="AM964" s="5"/>
      <c r="AN964" s="5"/>
      <c r="AO964" s="3"/>
      <c r="AP964" s="3"/>
      <c r="AQ964" s="3"/>
      <c r="AR964" s="3"/>
      <c r="AS964" s="3"/>
      <c r="AT964" s="3"/>
      <c r="AU964" s="3"/>
      <c r="AV964" s="3"/>
    </row>
    <row r="965" spans="1:48" ht="15.75" customHeight="1" x14ac:dyDescent="0.15">
      <c r="A965" s="5"/>
      <c r="B965" s="5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5"/>
      <c r="U965" s="5"/>
      <c r="V965" s="5"/>
      <c r="W965" s="5"/>
      <c r="X965" s="5"/>
      <c r="Y965" s="3"/>
      <c r="Z965" s="3"/>
      <c r="AA965" s="3"/>
      <c r="AB965" s="3"/>
      <c r="AC965" s="3"/>
      <c r="AD965" s="3"/>
      <c r="AE965" s="3"/>
      <c r="AF965" s="3"/>
      <c r="AG965" s="5"/>
      <c r="AH965" s="5"/>
      <c r="AI965" s="5"/>
      <c r="AJ965" s="5"/>
      <c r="AK965" s="5"/>
      <c r="AL965" s="5"/>
      <c r="AM965" s="5"/>
      <c r="AN965" s="5"/>
      <c r="AO965" s="3"/>
      <c r="AP965" s="3"/>
      <c r="AQ965" s="3"/>
      <c r="AR965" s="3"/>
      <c r="AS965" s="3"/>
      <c r="AT965" s="3"/>
      <c r="AU965" s="3"/>
      <c r="AV965" s="3"/>
    </row>
    <row r="966" spans="1:48" ht="15.75" customHeight="1" x14ac:dyDescent="0.15">
      <c r="A966" s="5"/>
      <c r="B966" s="5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5"/>
      <c r="U966" s="5"/>
      <c r="V966" s="5"/>
      <c r="W966" s="5"/>
      <c r="X966" s="5"/>
      <c r="Y966" s="3"/>
      <c r="Z966" s="3"/>
      <c r="AA966" s="3"/>
      <c r="AB966" s="3"/>
      <c r="AC966" s="3"/>
      <c r="AD966" s="3"/>
      <c r="AE966" s="3"/>
      <c r="AF966" s="3"/>
      <c r="AG966" s="5"/>
      <c r="AH966" s="5"/>
      <c r="AI966" s="5"/>
      <c r="AJ966" s="5"/>
      <c r="AK966" s="5"/>
      <c r="AL966" s="5"/>
      <c r="AM966" s="5"/>
      <c r="AN966" s="5"/>
      <c r="AO966" s="3"/>
      <c r="AP966" s="3"/>
      <c r="AQ966" s="3"/>
      <c r="AR966" s="3"/>
      <c r="AS966" s="3"/>
      <c r="AT966" s="3"/>
      <c r="AU966" s="3"/>
      <c r="AV966" s="3"/>
    </row>
    <row r="967" spans="1:48" ht="15.75" customHeight="1" x14ac:dyDescent="0.15">
      <c r="A967" s="5"/>
      <c r="B967" s="5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5"/>
      <c r="U967" s="5"/>
      <c r="V967" s="5"/>
      <c r="W967" s="5"/>
      <c r="X967" s="5"/>
      <c r="Y967" s="3"/>
      <c r="Z967" s="3"/>
      <c r="AA967" s="3"/>
      <c r="AB967" s="3"/>
      <c r="AC967" s="3"/>
      <c r="AD967" s="3"/>
      <c r="AE967" s="3"/>
      <c r="AF967" s="3"/>
      <c r="AG967" s="5"/>
      <c r="AH967" s="5"/>
      <c r="AI967" s="5"/>
      <c r="AJ967" s="5"/>
      <c r="AK967" s="5"/>
      <c r="AL967" s="5"/>
      <c r="AM967" s="5"/>
      <c r="AN967" s="5"/>
      <c r="AO967" s="3"/>
      <c r="AP967" s="3"/>
      <c r="AQ967" s="3"/>
      <c r="AR967" s="3"/>
      <c r="AS967" s="3"/>
      <c r="AT967" s="3"/>
      <c r="AU967" s="3"/>
      <c r="AV967" s="3"/>
    </row>
    <row r="968" spans="1:48" ht="15.75" customHeight="1" x14ac:dyDescent="0.15">
      <c r="A968" s="5"/>
      <c r="B968" s="5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5"/>
      <c r="U968" s="5"/>
      <c r="V968" s="5"/>
      <c r="W968" s="5"/>
      <c r="X968" s="5"/>
      <c r="Y968" s="3"/>
      <c r="Z968" s="3"/>
      <c r="AA968" s="3"/>
      <c r="AB968" s="3"/>
      <c r="AC968" s="3"/>
      <c r="AD968" s="3"/>
      <c r="AE968" s="3"/>
      <c r="AF968" s="3"/>
      <c r="AG968" s="5"/>
      <c r="AH968" s="5"/>
      <c r="AI968" s="5"/>
      <c r="AJ968" s="5"/>
      <c r="AK968" s="5"/>
      <c r="AL968" s="5"/>
      <c r="AM968" s="5"/>
      <c r="AN968" s="5"/>
      <c r="AO968" s="3"/>
      <c r="AP968" s="3"/>
      <c r="AQ968" s="3"/>
      <c r="AR968" s="3"/>
      <c r="AS968" s="3"/>
      <c r="AT968" s="3"/>
      <c r="AU968" s="3"/>
      <c r="AV968" s="3"/>
    </row>
    <row r="969" spans="1:48" ht="15.75" customHeight="1" x14ac:dyDescent="0.15">
      <c r="A969" s="5"/>
      <c r="B969" s="5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5"/>
      <c r="U969" s="5"/>
      <c r="V969" s="5"/>
      <c r="W969" s="5"/>
      <c r="X969" s="5"/>
      <c r="Y969" s="3"/>
      <c r="Z969" s="3"/>
      <c r="AA969" s="3"/>
      <c r="AB969" s="3"/>
      <c r="AC969" s="3"/>
      <c r="AD969" s="3"/>
      <c r="AE969" s="3"/>
      <c r="AF969" s="3"/>
      <c r="AG969" s="5"/>
      <c r="AH969" s="5"/>
      <c r="AI969" s="5"/>
      <c r="AJ969" s="5"/>
      <c r="AK969" s="5"/>
      <c r="AL969" s="5"/>
      <c r="AM969" s="5"/>
      <c r="AN969" s="5"/>
      <c r="AO969" s="3"/>
      <c r="AP969" s="3"/>
      <c r="AQ969" s="3"/>
      <c r="AR969" s="3"/>
      <c r="AS969" s="3"/>
      <c r="AT969" s="3"/>
      <c r="AU969" s="3"/>
      <c r="AV969" s="3"/>
    </row>
    <row r="970" spans="1:48" ht="15.75" customHeight="1" x14ac:dyDescent="0.15">
      <c r="A970" s="5"/>
      <c r="B970" s="5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5"/>
      <c r="U970" s="5"/>
      <c r="V970" s="5"/>
      <c r="W970" s="5"/>
      <c r="X970" s="5"/>
      <c r="Y970" s="3"/>
      <c r="Z970" s="3"/>
      <c r="AA970" s="3"/>
      <c r="AB970" s="3"/>
      <c r="AC970" s="3"/>
      <c r="AD970" s="3"/>
      <c r="AE970" s="3"/>
      <c r="AF970" s="3"/>
      <c r="AG970" s="5"/>
      <c r="AH970" s="5"/>
      <c r="AI970" s="5"/>
      <c r="AJ970" s="5"/>
      <c r="AK970" s="5"/>
      <c r="AL970" s="5"/>
      <c r="AM970" s="5"/>
      <c r="AN970" s="5"/>
      <c r="AO970" s="3"/>
      <c r="AP970" s="3"/>
      <c r="AQ970" s="3"/>
      <c r="AR970" s="3"/>
      <c r="AS970" s="3"/>
      <c r="AT970" s="3"/>
      <c r="AU970" s="3"/>
      <c r="AV970" s="3"/>
    </row>
    <row r="971" spans="1:48" ht="15.75" customHeight="1" x14ac:dyDescent="0.15">
      <c r="A971" s="5"/>
      <c r="B971" s="5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5"/>
      <c r="U971" s="5"/>
      <c r="V971" s="5"/>
      <c r="W971" s="5"/>
      <c r="X971" s="5"/>
      <c r="Y971" s="3"/>
      <c r="Z971" s="3"/>
      <c r="AA971" s="3"/>
      <c r="AB971" s="3"/>
      <c r="AC971" s="3"/>
      <c r="AD971" s="3"/>
      <c r="AE971" s="3"/>
      <c r="AF971" s="3"/>
      <c r="AG971" s="5"/>
      <c r="AH971" s="5"/>
      <c r="AI971" s="5"/>
      <c r="AJ971" s="5"/>
      <c r="AK971" s="5"/>
      <c r="AL971" s="5"/>
      <c r="AM971" s="5"/>
      <c r="AN971" s="5"/>
      <c r="AO971" s="3"/>
      <c r="AP971" s="3"/>
      <c r="AQ971" s="3"/>
      <c r="AR971" s="3"/>
      <c r="AS971" s="3"/>
      <c r="AT971" s="3"/>
      <c r="AU971" s="3"/>
      <c r="AV971" s="3"/>
    </row>
    <row r="972" spans="1:48" ht="15.75" customHeight="1" x14ac:dyDescent="0.15">
      <c r="A972" s="5"/>
      <c r="B972" s="5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5"/>
      <c r="U972" s="5"/>
      <c r="V972" s="5"/>
      <c r="W972" s="5"/>
      <c r="X972" s="5"/>
      <c r="Y972" s="3"/>
      <c r="Z972" s="3"/>
      <c r="AA972" s="3"/>
      <c r="AB972" s="3"/>
      <c r="AC972" s="3"/>
      <c r="AD972" s="3"/>
      <c r="AE972" s="3"/>
      <c r="AF972" s="3"/>
      <c r="AG972" s="5"/>
      <c r="AH972" s="5"/>
      <c r="AI972" s="5"/>
      <c r="AJ972" s="5"/>
      <c r="AK972" s="5"/>
      <c r="AL972" s="5"/>
      <c r="AM972" s="5"/>
      <c r="AN972" s="5"/>
      <c r="AO972" s="3"/>
      <c r="AP972" s="3"/>
      <c r="AQ972" s="3"/>
      <c r="AR972" s="3"/>
      <c r="AS972" s="3"/>
      <c r="AT972" s="3"/>
      <c r="AU972" s="3"/>
      <c r="AV972" s="3"/>
    </row>
    <row r="973" spans="1:48" ht="15.75" customHeight="1" x14ac:dyDescent="0.15">
      <c r="A973" s="5"/>
      <c r="B973" s="5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5"/>
      <c r="U973" s="5"/>
      <c r="V973" s="5"/>
      <c r="W973" s="5"/>
      <c r="X973" s="5"/>
      <c r="Y973" s="3"/>
      <c r="Z973" s="3"/>
      <c r="AA973" s="3"/>
      <c r="AB973" s="3"/>
      <c r="AC973" s="3"/>
      <c r="AD973" s="3"/>
      <c r="AE973" s="3"/>
      <c r="AF973" s="3"/>
      <c r="AG973" s="5"/>
      <c r="AH973" s="5"/>
      <c r="AI973" s="5"/>
      <c r="AJ973" s="5"/>
      <c r="AK973" s="5"/>
      <c r="AL973" s="5"/>
      <c r="AM973" s="5"/>
      <c r="AN973" s="5"/>
      <c r="AO973" s="3"/>
      <c r="AP973" s="3"/>
      <c r="AQ973" s="3"/>
      <c r="AR973" s="3"/>
      <c r="AS973" s="3"/>
      <c r="AT973" s="3"/>
      <c r="AU973" s="3"/>
      <c r="AV973" s="3"/>
    </row>
    <row r="974" spans="1:48" ht="15.75" customHeight="1" x14ac:dyDescent="0.15">
      <c r="A974" s="5"/>
      <c r="B974" s="5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5"/>
      <c r="U974" s="5"/>
      <c r="V974" s="5"/>
      <c r="W974" s="5"/>
      <c r="X974" s="5"/>
      <c r="Y974" s="3"/>
      <c r="Z974" s="3"/>
      <c r="AA974" s="3"/>
      <c r="AB974" s="3"/>
      <c r="AC974" s="3"/>
      <c r="AD974" s="3"/>
      <c r="AE974" s="3"/>
      <c r="AF974" s="3"/>
      <c r="AG974" s="5"/>
      <c r="AH974" s="5"/>
      <c r="AI974" s="5"/>
      <c r="AJ974" s="5"/>
      <c r="AK974" s="5"/>
      <c r="AL974" s="5"/>
      <c r="AM974" s="5"/>
      <c r="AN974" s="5"/>
      <c r="AO974" s="3"/>
      <c r="AP974" s="3"/>
      <c r="AQ974" s="3"/>
      <c r="AR974" s="3"/>
      <c r="AS974" s="3"/>
      <c r="AT974" s="3"/>
      <c r="AU974" s="3"/>
      <c r="AV974" s="3"/>
    </row>
    <row r="975" spans="1:48" ht="15.75" customHeight="1" x14ac:dyDescent="0.15">
      <c r="A975" s="5"/>
      <c r="B975" s="5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5"/>
      <c r="U975" s="5"/>
      <c r="V975" s="5"/>
      <c r="W975" s="5"/>
      <c r="X975" s="5"/>
      <c r="Y975" s="3"/>
      <c r="Z975" s="3"/>
      <c r="AA975" s="3"/>
      <c r="AB975" s="3"/>
      <c r="AC975" s="3"/>
      <c r="AD975" s="3"/>
      <c r="AE975" s="3"/>
      <c r="AF975" s="3"/>
      <c r="AG975" s="5"/>
      <c r="AH975" s="5"/>
      <c r="AI975" s="5"/>
      <c r="AJ975" s="5"/>
      <c r="AK975" s="5"/>
      <c r="AL975" s="5"/>
      <c r="AM975" s="5"/>
      <c r="AN975" s="5"/>
      <c r="AO975" s="3"/>
      <c r="AP975" s="3"/>
      <c r="AQ975" s="3"/>
      <c r="AR975" s="3"/>
      <c r="AS975" s="3"/>
      <c r="AT975" s="3"/>
      <c r="AU975" s="3"/>
      <c r="AV975" s="3"/>
    </row>
    <row r="976" spans="1:48" ht="15.75" customHeight="1" x14ac:dyDescent="0.15">
      <c r="A976" s="5"/>
      <c r="B976" s="5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5"/>
      <c r="U976" s="5"/>
      <c r="V976" s="5"/>
      <c r="W976" s="5"/>
      <c r="X976" s="5"/>
      <c r="Y976" s="3"/>
      <c r="Z976" s="3"/>
      <c r="AA976" s="3"/>
      <c r="AB976" s="3"/>
      <c r="AC976" s="3"/>
      <c r="AD976" s="3"/>
      <c r="AE976" s="3"/>
      <c r="AF976" s="3"/>
      <c r="AG976" s="5"/>
      <c r="AH976" s="5"/>
      <c r="AI976" s="5"/>
      <c r="AJ976" s="5"/>
      <c r="AK976" s="5"/>
      <c r="AL976" s="5"/>
      <c r="AM976" s="5"/>
      <c r="AN976" s="5"/>
      <c r="AO976" s="3"/>
      <c r="AP976" s="3"/>
      <c r="AQ976" s="3"/>
      <c r="AR976" s="3"/>
      <c r="AS976" s="3"/>
      <c r="AT976" s="3"/>
      <c r="AU976" s="3"/>
      <c r="AV976" s="3"/>
    </row>
    <row r="977" spans="1:48" ht="15.75" customHeight="1" x14ac:dyDescent="0.15">
      <c r="A977" s="5"/>
      <c r="B977" s="5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5"/>
      <c r="U977" s="5"/>
      <c r="V977" s="5"/>
      <c r="W977" s="5"/>
      <c r="X977" s="5"/>
      <c r="Y977" s="3"/>
      <c r="Z977" s="3"/>
      <c r="AA977" s="3"/>
      <c r="AB977" s="3"/>
      <c r="AC977" s="3"/>
      <c r="AD977" s="3"/>
      <c r="AE977" s="3"/>
      <c r="AF977" s="3"/>
      <c r="AG977" s="5"/>
      <c r="AH977" s="5"/>
      <c r="AI977" s="5"/>
      <c r="AJ977" s="5"/>
      <c r="AK977" s="5"/>
      <c r="AL977" s="5"/>
      <c r="AM977" s="5"/>
      <c r="AN977" s="5"/>
      <c r="AO977" s="3"/>
      <c r="AP977" s="3"/>
      <c r="AQ977" s="3"/>
      <c r="AR977" s="3"/>
      <c r="AS977" s="3"/>
      <c r="AT977" s="3"/>
      <c r="AU977" s="3"/>
      <c r="AV977" s="3"/>
    </row>
    <row r="978" spans="1:48" ht="15.75" customHeight="1" x14ac:dyDescent="0.15">
      <c r="A978" s="5"/>
      <c r="B978" s="5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5"/>
      <c r="U978" s="5"/>
      <c r="V978" s="5"/>
      <c r="W978" s="5"/>
      <c r="X978" s="5"/>
      <c r="Y978" s="3"/>
      <c r="Z978" s="3"/>
      <c r="AA978" s="3"/>
      <c r="AB978" s="3"/>
      <c r="AC978" s="3"/>
      <c r="AD978" s="3"/>
      <c r="AE978" s="3"/>
      <c r="AF978" s="3"/>
      <c r="AG978" s="5"/>
      <c r="AH978" s="5"/>
      <c r="AI978" s="5"/>
      <c r="AJ978" s="5"/>
      <c r="AK978" s="5"/>
      <c r="AL978" s="5"/>
      <c r="AM978" s="5"/>
      <c r="AN978" s="5"/>
      <c r="AO978" s="3"/>
      <c r="AP978" s="3"/>
      <c r="AQ978" s="3"/>
      <c r="AR978" s="3"/>
      <c r="AS978" s="3"/>
      <c r="AT978" s="3"/>
      <c r="AU978" s="3"/>
      <c r="AV978" s="3"/>
    </row>
    <row r="979" spans="1:48" ht="15.75" customHeight="1" x14ac:dyDescent="0.15">
      <c r="A979" s="5"/>
      <c r="B979" s="5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5"/>
      <c r="U979" s="5"/>
      <c r="V979" s="5"/>
      <c r="W979" s="5"/>
      <c r="X979" s="5"/>
      <c r="Y979" s="3"/>
      <c r="Z979" s="3"/>
      <c r="AA979" s="3"/>
      <c r="AB979" s="3"/>
      <c r="AC979" s="3"/>
      <c r="AD979" s="3"/>
      <c r="AE979" s="3"/>
      <c r="AF979" s="3"/>
      <c r="AG979" s="5"/>
      <c r="AH979" s="5"/>
      <c r="AI979" s="5"/>
      <c r="AJ979" s="5"/>
      <c r="AK979" s="5"/>
      <c r="AL979" s="5"/>
      <c r="AM979" s="5"/>
      <c r="AN979" s="5"/>
      <c r="AO979" s="3"/>
      <c r="AP979" s="3"/>
      <c r="AQ979" s="3"/>
      <c r="AR979" s="3"/>
      <c r="AS979" s="3"/>
      <c r="AT979" s="3"/>
      <c r="AU979" s="3"/>
      <c r="AV979" s="3"/>
    </row>
    <row r="980" spans="1:48" ht="15.75" customHeight="1" x14ac:dyDescent="0.15">
      <c r="A980" s="5"/>
      <c r="B980" s="5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5"/>
      <c r="U980" s="5"/>
      <c r="V980" s="5"/>
      <c r="W980" s="5"/>
      <c r="X980" s="5"/>
      <c r="Y980" s="3"/>
      <c r="Z980" s="3"/>
      <c r="AA980" s="3"/>
      <c r="AB980" s="3"/>
      <c r="AC980" s="3"/>
      <c r="AD980" s="3"/>
      <c r="AE980" s="3"/>
      <c r="AF980" s="3"/>
      <c r="AG980" s="5"/>
      <c r="AH980" s="5"/>
      <c r="AI980" s="5"/>
      <c r="AJ980" s="5"/>
      <c r="AK980" s="5"/>
      <c r="AL980" s="5"/>
      <c r="AM980" s="5"/>
      <c r="AN980" s="5"/>
      <c r="AO980" s="3"/>
      <c r="AP980" s="3"/>
      <c r="AQ980" s="3"/>
      <c r="AR980" s="3"/>
      <c r="AS980" s="3"/>
      <c r="AT980" s="3"/>
      <c r="AU980" s="3"/>
      <c r="AV980" s="3"/>
    </row>
    <row r="981" spans="1:48" ht="15.75" customHeight="1" x14ac:dyDescent="0.15">
      <c r="A981" s="5"/>
      <c r="B981" s="5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5"/>
      <c r="U981" s="5"/>
      <c r="V981" s="5"/>
      <c r="W981" s="5"/>
      <c r="X981" s="5"/>
      <c r="Y981" s="3"/>
      <c r="Z981" s="3"/>
      <c r="AA981" s="3"/>
      <c r="AB981" s="3"/>
      <c r="AC981" s="3"/>
      <c r="AD981" s="3"/>
      <c r="AE981" s="3"/>
      <c r="AF981" s="3"/>
      <c r="AG981" s="5"/>
      <c r="AH981" s="5"/>
      <c r="AI981" s="5"/>
      <c r="AJ981" s="5"/>
      <c r="AK981" s="5"/>
      <c r="AL981" s="5"/>
      <c r="AM981" s="5"/>
      <c r="AN981" s="5"/>
      <c r="AO981" s="3"/>
      <c r="AP981" s="3"/>
      <c r="AQ981" s="3"/>
      <c r="AR981" s="3"/>
      <c r="AS981" s="3"/>
      <c r="AT981" s="3"/>
      <c r="AU981" s="3"/>
      <c r="AV981" s="3"/>
    </row>
    <row r="982" spans="1:48" ht="15.75" customHeight="1" x14ac:dyDescent="0.15">
      <c r="A982" s="5"/>
      <c r="B982" s="5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5"/>
      <c r="U982" s="5"/>
      <c r="V982" s="5"/>
      <c r="W982" s="5"/>
      <c r="X982" s="5"/>
      <c r="Y982" s="3"/>
      <c r="Z982" s="3"/>
      <c r="AA982" s="3"/>
      <c r="AB982" s="3"/>
      <c r="AC982" s="3"/>
      <c r="AD982" s="3"/>
      <c r="AE982" s="3"/>
      <c r="AF982" s="3"/>
      <c r="AG982" s="5"/>
      <c r="AH982" s="5"/>
      <c r="AI982" s="5"/>
      <c r="AJ982" s="5"/>
      <c r="AK982" s="5"/>
      <c r="AL982" s="5"/>
      <c r="AM982" s="5"/>
      <c r="AN982" s="5"/>
      <c r="AO982" s="3"/>
      <c r="AP982" s="3"/>
      <c r="AQ982" s="3"/>
      <c r="AR982" s="3"/>
      <c r="AS982" s="3"/>
      <c r="AT982" s="3"/>
      <c r="AU982" s="3"/>
      <c r="AV982" s="3"/>
    </row>
    <row r="983" spans="1:48" ht="15.75" customHeight="1" x14ac:dyDescent="0.15">
      <c r="A983" s="5"/>
      <c r="B983" s="5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5"/>
      <c r="U983" s="5"/>
      <c r="V983" s="5"/>
      <c r="W983" s="5"/>
      <c r="X983" s="5"/>
      <c r="Y983" s="3"/>
      <c r="Z983" s="3"/>
      <c r="AA983" s="3"/>
      <c r="AB983" s="3"/>
      <c r="AC983" s="3"/>
      <c r="AD983" s="3"/>
      <c r="AE983" s="3"/>
      <c r="AF983" s="3"/>
      <c r="AG983" s="5"/>
      <c r="AH983" s="5"/>
      <c r="AI983" s="5"/>
      <c r="AJ983" s="5"/>
      <c r="AK983" s="5"/>
      <c r="AL983" s="5"/>
      <c r="AM983" s="5"/>
      <c r="AN983" s="5"/>
      <c r="AO983" s="3"/>
      <c r="AP983" s="3"/>
      <c r="AQ983" s="3"/>
      <c r="AR983" s="3"/>
      <c r="AS983" s="3"/>
      <c r="AT983" s="3"/>
      <c r="AU983" s="3"/>
      <c r="AV983" s="3"/>
    </row>
    <row r="984" spans="1:48" ht="15.75" customHeight="1" x14ac:dyDescent="0.15">
      <c r="A984" s="5"/>
      <c r="B984" s="5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5"/>
      <c r="U984" s="5"/>
      <c r="V984" s="5"/>
      <c r="W984" s="5"/>
      <c r="X984" s="5"/>
      <c r="Y984" s="3"/>
      <c r="Z984" s="3"/>
      <c r="AA984" s="3"/>
      <c r="AB984" s="3"/>
      <c r="AC984" s="3"/>
      <c r="AD984" s="3"/>
      <c r="AE984" s="3"/>
      <c r="AF984" s="3"/>
      <c r="AG984" s="5"/>
      <c r="AH984" s="5"/>
      <c r="AI984" s="5"/>
      <c r="AJ984" s="5"/>
      <c r="AK984" s="5"/>
      <c r="AL984" s="5"/>
      <c r="AM984" s="5"/>
      <c r="AN984" s="5"/>
      <c r="AO984" s="3"/>
      <c r="AP984" s="3"/>
      <c r="AQ984" s="3"/>
      <c r="AR984" s="3"/>
      <c r="AS984" s="3"/>
      <c r="AT984" s="3"/>
      <c r="AU984" s="3"/>
      <c r="AV984" s="3"/>
    </row>
    <row r="985" spans="1:48" ht="15.75" customHeight="1" x14ac:dyDescent="0.15">
      <c r="A985" s="5"/>
      <c r="B985" s="5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5"/>
      <c r="U985" s="5"/>
      <c r="V985" s="5"/>
      <c r="W985" s="5"/>
      <c r="X985" s="5"/>
      <c r="Y985" s="3"/>
      <c r="Z985" s="3"/>
      <c r="AA985" s="3"/>
      <c r="AB985" s="3"/>
      <c r="AC985" s="3"/>
      <c r="AD985" s="3"/>
      <c r="AE985" s="3"/>
      <c r="AF985" s="3"/>
      <c r="AG985" s="5"/>
      <c r="AH985" s="5"/>
      <c r="AI985" s="5"/>
      <c r="AJ985" s="5"/>
      <c r="AK985" s="5"/>
      <c r="AL985" s="5"/>
      <c r="AM985" s="5"/>
      <c r="AN985" s="5"/>
      <c r="AO985" s="3"/>
      <c r="AP985" s="3"/>
      <c r="AQ985" s="3"/>
      <c r="AR985" s="3"/>
      <c r="AS985" s="3"/>
      <c r="AT985" s="3"/>
      <c r="AU985" s="3"/>
      <c r="AV985" s="3"/>
    </row>
    <row r="986" spans="1:48" ht="15.75" customHeight="1" x14ac:dyDescent="0.15">
      <c r="A986" s="5"/>
      <c r="B986" s="5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5"/>
      <c r="U986" s="5"/>
      <c r="V986" s="5"/>
      <c r="W986" s="5"/>
      <c r="X986" s="5"/>
      <c r="Y986" s="3"/>
      <c r="Z986" s="3"/>
      <c r="AA986" s="3"/>
      <c r="AB986" s="3"/>
      <c r="AC986" s="3"/>
      <c r="AD986" s="3"/>
      <c r="AE986" s="3"/>
      <c r="AF986" s="3"/>
      <c r="AG986" s="5"/>
      <c r="AH986" s="5"/>
      <c r="AI986" s="5"/>
      <c r="AJ986" s="5"/>
      <c r="AK986" s="5"/>
      <c r="AL986" s="5"/>
      <c r="AM986" s="5"/>
      <c r="AN986" s="5"/>
      <c r="AO986" s="3"/>
      <c r="AP986" s="3"/>
      <c r="AQ986" s="3"/>
      <c r="AR986" s="3"/>
      <c r="AS986" s="3"/>
      <c r="AT986" s="3"/>
      <c r="AU986" s="3"/>
      <c r="AV986" s="3"/>
    </row>
    <row r="987" spans="1:48" ht="15.75" customHeight="1" x14ac:dyDescent="0.15">
      <c r="A987" s="5"/>
      <c r="B987" s="5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5"/>
      <c r="U987" s="5"/>
      <c r="V987" s="5"/>
      <c r="W987" s="5"/>
      <c r="X987" s="5"/>
      <c r="Y987" s="3"/>
      <c r="Z987" s="3"/>
      <c r="AA987" s="3"/>
      <c r="AB987" s="3"/>
      <c r="AC987" s="3"/>
      <c r="AD987" s="3"/>
      <c r="AE987" s="3"/>
      <c r="AF987" s="3"/>
      <c r="AG987" s="5"/>
      <c r="AH987" s="5"/>
      <c r="AI987" s="5"/>
      <c r="AJ987" s="5"/>
      <c r="AK987" s="5"/>
      <c r="AL987" s="5"/>
      <c r="AM987" s="5"/>
      <c r="AN987" s="5"/>
      <c r="AO987" s="3"/>
      <c r="AP987" s="3"/>
      <c r="AQ987" s="3"/>
      <c r="AR987" s="3"/>
      <c r="AS987" s="3"/>
      <c r="AT987" s="3"/>
      <c r="AU987" s="3"/>
      <c r="AV987" s="3"/>
    </row>
    <row r="988" spans="1:48" ht="15.75" customHeight="1" x14ac:dyDescent="0.15">
      <c r="A988" s="5"/>
      <c r="B988" s="5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5"/>
      <c r="U988" s="5"/>
      <c r="V988" s="5"/>
      <c r="W988" s="5"/>
      <c r="X988" s="5"/>
      <c r="Y988" s="3"/>
      <c r="Z988" s="3"/>
      <c r="AA988" s="3"/>
      <c r="AB988" s="3"/>
      <c r="AC988" s="3"/>
      <c r="AD988" s="3"/>
      <c r="AE988" s="3"/>
      <c r="AF988" s="3"/>
      <c r="AG988" s="5"/>
      <c r="AH988" s="5"/>
      <c r="AI988" s="5"/>
      <c r="AJ988" s="5"/>
      <c r="AK988" s="5"/>
      <c r="AL988" s="5"/>
      <c r="AM988" s="5"/>
      <c r="AN988" s="5"/>
      <c r="AO988" s="3"/>
      <c r="AP988" s="3"/>
      <c r="AQ988" s="3"/>
      <c r="AR988" s="3"/>
      <c r="AS988" s="3"/>
      <c r="AT988" s="3"/>
      <c r="AU988" s="3"/>
      <c r="AV988" s="3"/>
    </row>
    <row r="989" spans="1:48" ht="15.75" customHeight="1" x14ac:dyDescent="0.15">
      <c r="A989" s="5"/>
      <c r="B989" s="5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5"/>
      <c r="U989" s="5"/>
      <c r="V989" s="5"/>
      <c r="W989" s="5"/>
      <c r="X989" s="5"/>
      <c r="Y989" s="3"/>
      <c r="Z989" s="3"/>
      <c r="AA989" s="3"/>
      <c r="AB989" s="3"/>
      <c r="AC989" s="3"/>
      <c r="AD989" s="3"/>
      <c r="AE989" s="3"/>
      <c r="AF989" s="3"/>
      <c r="AG989" s="5"/>
      <c r="AH989" s="5"/>
      <c r="AI989" s="5"/>
      <c r="AJ989" s="5"/>
      <c r="AK989" s="5"/>
      <c r="AL989" s="5"/>
      <c r="AM989" s="5"/>
      <c r="AN989" s="5"/>
      <c r="AO989" s="3"/>
      <c r="AP989" s="3"/>
      <c r="AQ989" s="3"/>
      <c r="AR989" s="3"/>
      <c r="AS989" s="3"/>
      <c r="AT989" s="3"/>
      <c r="AU989" s="3"/>
      <c r="AV989" s="3"/>
    </row>
    <row r="990" spans="1:48" ht="15.75" customHeight="1" x14ac:dyDescent="0.15">
      <c r="A990" s="5"/>
      <c r="B990" s="5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5"/>
      <c r="U990" s="5"/>
      <c r="V990" s="5"/>
      <c r="W990" s="5"/>
      <c r="X990" s="5"/>
      <c r="Y990" s="3"/>
      <c r="Z990" s="3"/>
      <c r="AA990" s="3"/>
      <c r="AB990" s="3"/>
      <c r="AC990" s="3"/>
      <c r="AD990" s="3"/>
      <c r="AE990" s="3"/>
      <c r="AF990" s="3"/>
      <c r="AG990" s="5"/>
      <c r="AH990" s="5"/>
      <c r="AI990" s="5"/>
      <c r="AJ990" s="5"/>
      <c r="AK990" s="5"/>
      <c r="AL990" s="5"/>
      <c r="AM990" s="5"/>
      <c r="AN990" s="5"/>
      <c r="AO990" s="3"/>
      <c r="AP990" s="3"/>
      <c r="AQ990" s="3"/>
      <c r="AR990" s="3"/>
      <c r="AS990" s="3"/>
      <c r="AT990" s="3"/>
      <c r="AU990" s="3"/>
      <c r="AV990" s="3"/>
    </row>
    <row r="991" spans="1:48" ht="15.75" customHeight="1" x14ac:dyDescent="0.15">
      <c r="A991" s="5"/>
      <c r="B991" s="5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5"/>
      <c r="U991" s="5"/>
      <c r="V991" s="5"/>
      <c r="W991" s="5"/>
      <c r="X991" s="5"/>
      <c r="Y991" s="3"/>
      <c r="Z991" s="3"/>
      <c r="AA991" s="3"/>
      <c r="AB991" s="3"/>
      <c r="AC991" s="3"/>
      <c r="AD991" s="3"/>
      <c r="AE991" s="3"/>
      <c r="AF991" s="3"/>
      <c r="AG991" s="5"/>
      <c r="AH991" s="5"/>
      <c r="AI991" s="5"/>
      <c r="AJ991" s="5"/>
      <c r="AK991" s="5"/>
      <c r="AL991" s="5"/>
      <c r="AM991" s="5"/>
      <c r="AN991" s="5"/>
      <c r="AO991" s="3"/>
      <c r="AP991" s="3"/>
      <c r="AQ991" s="3"/>
      <c r="AR991" s="3"/>
      <c r="AS991" s="3"/>
      <c r="AT991" s="3"/>
      <c r="AU991" s="3"/>
      <c r="AV991" s="3"/>
    </row>
    <row r="992" spans="1:48" ht="15.75" customHeight="1" x14ac:dyDescent="0.15">
      <c r="A992" s="5"/>
      <c r="B992" s="5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5"/>
      <c r="U992" s="5"/>
      <c r="V992" s="5"/>
      <c r="W992" s="5"/>
      <c r="X992" s="5"/>
      <c r="Y992" s="3"/>
      <c r="Z992" s="3"/>
      <c r="AA992" s="3"/>
      <c r="AB992" s="3"/>
      <c r="AC992" s="3"/>
      <c r="AD992" s="3"/>
      <c r="AE992" s="3"/>
      <c r="AF992" s="3"/>
      <c r="AG992" s="5"/>
      <c r="AH992" s="5"/>
      <c r="AI992" s="5"/>
      <c r="AJ992" s="5"/>
      <c r="AK992" s="5"/>
      <c r="AL992" s="5"/>
      <c r="AM992" s="5"/>
      <c r="AN992" s="5"/>
      <c r="AO992" s="3"/>
      <c r="AP992" s="3"/>
      <c r="AQ992" s="3"/>
      <c r="AR992" s="3"/>
      <c r="AS992" s="3"/>
      <c r="AT992" s="3"/>
      <c r="AU992" s="3"/>
      <c r="AV992" s="3"/>
    </row>
    <row r="993" spans="1:48" ht="15.75" customHeight="1" x14ac:dyDescent="0.15">
      <c r="A993" s="5"/>
      <c r="B993" s="5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5"/>
      <c r="U993" s="5"/>
      <c r="V993" s="5"/>
      <c r="W993" s="5"/>
      <c r="X993" s="5"/>
      <c r="Y993" s="3"/>
      <c r="Z993" s="3"/>
      <c r="AA993" s="3"/>
      <c r="AB993" s="3"/>
      <c r="AC993" s="3"/>
      <c r="AD993" s="3"/>
      <c r="AE993" s="3"/>
      <c r="AF993" s="3"/>
      <c r="AG993" s="5"/>
      <c r="AH993" s="5"/>
      <c r="AI993" s="5"/>
      <c r="AJ993" s="5"/>
      <c r="AK993" s="5"/>
      <c r="AL993" s="5"/>
      <c r="AM993" s="5"/>
      <c r="AN993" s="5"/>
      <c r="AO993" s="3"/>
      <c r="AP993" s="3"/>
      <c r="AQ993" s="3"/>
      <c r="AR993" s="3"/>
      <c r="AS993" s="3"/>
      <c r="AT993" s="3"/>
      <c r="AU993" s="3"/>
      <c r="AV993" s="3"/>
    </row>
    <row r="994" spans="1:48" ht="15.75" customHeight="1" x14ac:dyDescent="0.15">
      <c r="A994" s="5"/>
      <c r="B994" s="5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5"/>
      <c r="U994" s="5"/>
      <c r="V994" s="5"/>
      <c r="W994" s="5"/>
      <c r="X994" s="5"/>
      <c r="Y994" s="3"/>
      <c r="Z994" s="3"/>
      <c r="AA994" s="3"/>
      <c r="AB994" s="3"/>
      <c r="AC994" s="3"/>
      <c r="AD994" s="3"/>
      <c r="AE994" s="3"/>
      <c r="AF994" s="3"/>
      <c r="AG994" s="5"/>
      <c r="AH994" s="5"/>
      <c r="AI994" s="5"/>
      <c r="AJ994" s="5"/>
      <c r="AK994" s="5"/>
      <c r="AL994" s="5"/>
      <c r="AM994" s="5"/>
      <c r="AN994" s="5"/>
      <c r="AO994" s="3"/>
      <c r="AP994" s="3"/>
      <c r="AQ994" s="3"/>
      <c r="AR994" s="3"/>
      <c r="AS994" s="3"/>
      <c r="AT994" s="3"/>
      <c r="AU994" s="3"/>
      <c r="AV994" s="3"/>
    </row>
    <row r="995" spans="1:48" ht="15.75" customHeight="1" x14ac:dyDescent="0.15">
      <c r="A995" s="5"/>
      <c r="B995" s="5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5"/>
      <c r="U995" s="5"/>
      <c r="V995" s="5"/>
      <c r="W995" s="5"/>
      <c r="X995" s="5"/>
      <c r="Y995" s="3"/>
      <c r="Z995" s="3"/>
      <c r="AA995" s="3"/>
      <c r="AB995" s="3"/>
      <c r="AC995" s="3"/>
      <c r="AD995" s="3"/>
      <c r="AE995" s="3"/>
      <c r="AF995" s="3"/>
      <c r="AG995" s="5"/>
      <c r="AH995" s="5"/>
      <c r="AI995" s="5"/>
      <c r="AJ995" s="5"/>
      <c r="AK995" s="5"/>
      <c r="AL995" s="5"/>
      <c r="AM995" s="5"/>
      <c r="AN995" s="5"/>
      <c r="AO995" s="3"/>
      <c r="AP995" s="3"/>
      <c r="AQ995" s="3"/>
      <c r="AR995" s="3"/>
      <c r="AS995" s="3"/>
      <c r="AT995" s="3"/>
      <c r="AU995" s="3"/>
      <c r="AV995" s="3"/>
    </row>
    <row r="996" spans="1:48" ht="15.75" customHeight="1" x14ac:dyDescent="0.15">
      <c r="A996" s="5"/>
      <c r="B996" s="5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5"/>
      <c r="U996" s="5"/>
      <c r="V996" s="5"/>
      <c r="W996" s="5"/>
      <c r="X996" s="5"/>
      <c r="Y996" s="3"/>
      <c r="Z996" s="3"/>
      <c r="AA996" s="3"/>
      <c r="AB996" s="3"/>
      <c r="AC996" s="3"/>
      <c r="AD996" s="3"/>
      <c r="AE996" s="3"/>
      <c r="AF996" s="3"/>
      <c r="AG996" s="5"/>
      <c r="AH996" s="5"/>
      <c r="AI996" s="5"/>
      <c r="AJ996" s="5"/>
      <c r="AK996" s="5"/>
      <c r="AL996" s="5"/>
      <c r="AM996" s="5"/>
      <c r="AN996" s="5"/>
      <c r="AO996" s="3"/>
      <c r="AP996" s="3"/>
      <c r="AQ996" s="3"/>
      <c r="AR996" s="3"/>
      <c r="AS996" s="3"/>
      <c r="AT996" s="3"/>
      <c r="AU996" s="3"/>
      <c r="AV996" s="3"/>
    </row>
    <row r="997" spans="1:48" ht="15.75" customHeight="1" x14ac:dyDescent="0.15">
      <c r="A997" s="5"/>
      <c r="B997" s="5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5"/>
      <c r="U997" s="5"/>
      <c r="V997" s="5"/>
      <c r="W997" s="5"/>
      <c r="X997" s="5"/>
      <c r="Y997" s="3"/>
      <c r="Z997" s="3"/>
      <c r="AA997" s="3"/>
      <c r="AB997" s="3"/>
      <c r="AC997" s="3"/>
      <c r="AD997" s="3"/>
      <c r="AE997" s="3"/>
      <c r="AF997" s="3"/>
      <c r="AG997" s="5"/>
      <c r="AH997" s="5"/>
      <c r="AI997" s="5"/>
      <c r="AJ997" s="5"/>
      <c r="AK997" s="5"/>
      <c r="AL997" s="5"/>
      <c r="AM997" s="5"/>
      <c r="AN997" s="5"/>
      <c r="AO997" s="3"/>
      <c r="AP997" s="3"/>
      <c r="AQ997" s="3"/>
      <c r="AR997" s="3"/>
      <c r="AS997" s="3"/>
      <c r="AT997" s="3"/>
      <c r="AU997" s="3"/>
      <c r="AV997" s="3"/>
    </row>
    <row r="998" spans="1:48" ht="15.75" customHeight="1" x14ac:dyDescent="0.15">
      <c r="A998" s="5"/>
      <c r="B998" s="5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5"/>
      <c r="U998" s="5"/>
      <c r="V998" s="5"/>
      <c r="W998" s="5"/>
      <c r="X998" s="5"/>
      <c r="Y998" s="3"/>
      <c r="Z998" s="3"/>
      <c r="AA998" s="3"/>
      <c r="AB998" s="3"/>
      <c r="AC998" s="3"/>
      <c r="AD998" s="3"/>
      <c r="AE998" s="3"/>
      <c r="AF998" s="3"/>
      <c r="AG998" s="5"/>
      <c r="AH998" s="5"/>
      <c r="AI998" s="5"/>
      <c r="AJ998" s="5"/>
      <c r="AK998" s="5"/>
      <c r="AL998" s="5"/>
      <c r="AM998" s="5"/>
      <c r="AN998" s="5"/>
      <c r="AO998" s="3"/>
      <c r="AP998" s="3"/>
      <c r="AQ998" s="3"/>
      <c r="AR998" s="3"/>
      <c r="AS998" s="3"/>
      <c r="AT998" s="3"/>
      <c r="AU998" s="3"/>
      <c r="AV998" s="3"/>
    </row>
    <row r="999" spans="1:48" ht="15.75" customHeight="1" x14ac:dyDescent="0.15">
      <c r="A999" s="5"/>
      <c r="B999" s="5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5"/>
      <c r="U999" s="5"/>
      <c r="V999" s="5"/>
      <c r="W999" s="5"/>
      <c r="X999" s="5"/>
      <c r="Y999" s="3"/>
      <c r="Z999" s="3"/>
      <c r="AA999" s="3"/>
      <c r="AB999" s="3"/>
      <c r="AC999" s="3"/>
      <c r="AD999" s="3"/>
      <c r="AE999" s="3"/>
      <c r="AF999" s="3"/>
      <c r="AG999" s="5"/>
      <c r="AH999" s="5"/>
      <c r="AI999" s="5"/>
      <c r="AJ999" s="5"/>
      <c r="AK999" s="5"/>
      <c r="AL999" s="5"/>
      <c r="AM999" s="5"/>
      <c r="AN999" s="5"/>
      <c r="AO999" s="3"/>
      <c r="AP999" s="3"/>
      <c r="AQ999" s="3"/>
      <c r="AR999" s="3"/>
      <c r="AS999" s="3"/>
      <c r="AT999" s="3"/>
      <c r="AU999" s="3"/>
      <c r="AV999" s="3"/>
    </row>
    <row r="1000" spans="1:48" ht="15.75" customHeight="1" x14ac:dyDescent="0.15">
      <c r="A1000" s="5"/>
      <c r="B1000" s="5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5"/>
      <c r="U1000" s="5"/>
      <c r="V1000" s="5"/>
      <c r="W1000" s="5"/>
      <c r="X1000" s="5"/>
      <c r="Y1000" s="3"/>
      <c r="Z1000" s="3"/>
      <c r="AA1000" s="3"/>
      <c r="AB1000" s="3"/>
      <c r="AC1000" s="3"/>
      <c r="AD1000" s="3"/>
      <c r="AE1000" s="3"/>
      <c r="AF1000" s="3"/>
      <c r="AG1000" s="5"/>
      <c r="AH1000" s="5"/>
      <c r="AI1000" s="5"/>
      <c r="AJ1000" s="5"/>
      <c r="AK1000" s="5"/>
      <c r="AL1000" s="5"/>
      <c r="AM1000" s="5"/>
      <c r="AN1000" s="5"/>
      <c r="AO1000" s="3"/>
      <c r="AP1000" s="3"/>
      <c r="AQ1000" s="3"/>
      <c r="AR1000" s="3"/>
      <c r="AS1000" s="3"/>
      <c r="AT1000" s="3"/>
      <c r="AU1000" s="3"/>
      <c r="AV1000" s="3"/>
    </row>
  </sheetData>
  <mergeCells count="283">
    <mergeCell ref="AJ30:AO30"/>
    <mergeCell ref="AU30:AV30"/>
    <mergeCell ref="A30:B30"/>
    <mergeCell ref="C30:S30"/>
    <mergeCell ref="T30:X30"/>
    <mergeCell ref="Y30:AC30"/>
    <mergeCell ref="AD30:AE30"/>
    <mergeCell ref="AF30:AG30"/>
    <mergeCell ref="AH30:AI30"/>
    <mergeCell ref="AJ29:AO29"/>
    <mergeCell ref="AU29:AV29"/>
    <mergeCell ref="A29:B29"/>
    <mergeCell ref="C29:S29"/>
    <mergeCell ref="T29:X29"/>
    <mergeCell ref="Y29:AC29"/>
    <mergeCell ref="AD29:AE29"/>
    <mergeCell ref="AF29:AG29"/>
    <mergeCell ref="AH29:AI29"/>
    <mergeCell ref="AJ22:AO23"/>
    <mergeCell ref="C23:S23"/>
    <mergeCell ref="AJ28:AO28"/>
    <mergeCell ref="AU28:AV28"/>
    <mergeCell ref="A28:B28"/>
    <mergeCell ref="C28:S28"/>
    <mergeCell ref="T28:X28"/>
    <mergeCell ref="Y28:AC28"/>
    <mergeCell ref="AD28:AE28"/>
    <mergeCell ref="AF28:AG28"/>
    <mergeCell ref="AH28:AI28"/>
    <mergeCell ref="AF20:AG20"/>
    <mergeCell ref="AD22:AG22"/>
    <mergeCell ref="AD23:AE23"/>
    <mergeCell ref="AF23:AG23"/>
    <mergeCell ref="A22:B23"/>
    <mergeCell ref="C22:S22"/>
    <mergeCell ref="T22:X23"/>
    <mergeCell ref="Y22:AC23"/>
    <mergeCell ref="AH22:AI23"/>
    <mergeCell ref="AR16:AV16"/>
    <mergeCell ref="A18:B18"/>
    <mergeCell ref="C19:S19"/>
    <mergeCell ref="T19:X19"/>
    <mergeCell ref="Y19:AC19"/>
    <mergeCell ref="AD19:AE19"/>
    <mergeCell ref="AF19:AG19"/>
    <mergeCell ref="AH19:AI19"/>
    <mergeCell ref="A19:B19"/>
    <mergeCell ref="AH13:AI13"/>
    <mergeCell ref="AH14:AI14"/>
    <mergeCell ref="AJ14:AO14"/>
    <mergeCell ref="AT14:AU14"/>
    <mergeCell ref="A13:B13"/>
    <mergeCell ref="A14:B14"/>
    <mergeCell ref="C14:S14"/>
    <mergeCell ref="T14:X14"/>
    <mergeCell ref="Y14:AC14"/>
    <mergeCell ref="AD14:AE14"/>
    <mergeCell ref="AF14:AG14"/>
    <mergeCell ref="AJ11:AO11"/>
    <mergeCell ref="AR11:AV11"/>
    <mergeCell ref="AR12:AV13"/>
    <mergeCell ref="AJ13:AO13"/>
    <mergeCell ref="A11:B11"/>
    <mergeCell ref="C11:S11"/>
    <mergeCell ref="T11:X11"/>
    <mergeCell ref="Y11:AC11"/>
    <mergeCell ref="AD11:AE11"/>
    <mergeCell ref="AF11:AG11"/>
    <mergeCell ref="AH11:AI11"/>
    <mergeCell ref="C12:S12"/>
    <mergeCell ref="T12:X12"/>
    <mergeCell ref="Y12:AC12"/>
    <mergeCell ref="AD12:AE12"/>
    <mergeCell ref="AF12:AG12"/>
    <mergeCell ref="AH12:AI12"/>
    <mergeCell ref="AJ12:AO12"/>
    <mergeCell ref="A12:B12"/>
    <mergeCell ref="C13:S13"/>
    <mergeCell ref="T13:X13"/>
    <mergeCell ref="Y13:AC13"/>
    <mergeCell ref="AD13:AE13"/>
    <mergeCell ref="AF13:AG13"/>
    <mergeCell ref="AJ10:AO10"/>
    <mergeCell ref="AR10:AV10"/>
    <mergeCell ref="A10:B10"/>
    <mergeCell ref="C10:S10"/>
    <mergeCell ref="T10:X10"/>
    <mergeCell ref="Y10:AC10"/>
    <mergeCell ref="AD10:AE10"/>
    <mergeCell ref="AF10:AG10"/>
    <mergeCell ref="AH10:AI10"/>
    <mergeCell ref="AD9:AE9"/>
    <mergeCell ref="AF9:AG9"/>
    <mergeCell ref="A8:B9"/>
    <mergeCell ref="C8:S9"/>
    <mergeCell ref="T8:X9"/>
    <mergeCell ref="Y8:AC9"/>
    <mergeCell ref="AD8:AG8"/>
    <mergeCell ref="AH8:AI9"/>
    <mergeCell ref="AJ8:AO9"/>
    <mergeCell ref="AD4:AG4"/>
    <mergeCell ref="AH4:AV4"/>
    <mergeCell ref="AD7:AN7"/>
    <mergeCell ref="A1:AV1"/>
    <mergeCell ref="A2:AV2"/>
    <mergeCell ref="A3:AV3"/>
    <mergeCell ref="A4:E4"/>
    <mergeCell ref="F4:U4"/>
    <mergeCell ref="V4:W4"/>
    <mergeCell ref="X4:AB4"/>
    <mergeCell ref="H5:J5"/>
    <mergeCell ref="L5:S5"/>
    <mergeCell ref="T5:V5"/>
    <mergeCell ref="X5:AG5"/>
    <mergeCell ref="AH5:AJ5"/>
    <mergeCell ref="AO5:AQ5"/>
    <mergeCell ref="AR5:AV5"/>
    <mergeCell ref="A52:R52"/>
    <mergeCell ref="A53:R53"/>
    <mergeCell ref="A54:R54"/>
    <mergeCell ref="A55:R55"/>
    <mergeCell ref="A56:R56"/>
    <mergeCell ref="A57:R57"/>
    <mergeCell ref="A58:R58"/>
    <mergeCell ref="A59:AV59"/>
    <mergeCell ref="T45:AB45"/>
    <mergeCell ref="A46:R46"/>
    <mergeCell ref="A47:R47"/>
    <mergeCell ref="A48:R48"/>
    <mergeCell ref="A49:R49"/>
    <mergeCell ref="A50:R50"/>
    <mergeCell ref="A51:R51"/>
    <mergeCell ref="AT34:AV34"/>
    <mergeCell ref="AJ38:AN38"/>
    <mergeCell ref="A33:B33"/>
    <mergeCell ref="A34:B34"/>
    <mergeCell ref="C34:S34"/>
    <mergeCell ref="T34:X34"/>
    <mergeCell ref="Y34:AC34"/>
    <mergeCell ref="AD34:AE34"/>
    <mergeCell ref="AF34:AG34"/>
    <mergeCell ref="A35:B35"/>
    <mergeCell ref="T35:X35"/>
    <mergeCell ref="Y35:AC35"/>
    <mergeCell ref="AD35:AE35"/>
    <mergeCell ref="AF35:AG35"/>
    <mergeCell ref="AH35:AI35"/>
    <mergeCell ref="AJ35:AO35"/>
    <mergeCell ref="C31:S31"/>
    <mergeCell ref="T31:X31"/>
    <mergeCell ref="Y31:AC31"/>
    <mergeCell ref="AD31:AE31"/>
    <mergeCell ref="AF31:AG31"/>
    <mergeCell ref="AH31:AI31"/>
    <mergeCell ref="AJ31:AO31"/>
    <mergeCell ref="A31:B31"/>
    <mergeCell ref="A32:B32"/>
    <mergeCell ref="C32:S32"/>
    <mergeCell ref="T32:X32"/>
    <mergeCell ref="Y32:AC32"/>
    <mergeCell ref="AD32:AE32"/>
    <mergeCell ref="AF32:AG32"/>
    <mergeCell ref="AK42:AL42"/>
    <mergeCell ref="AK43:AL43"/>
    <mergeCell ref="AN44:AO44"/>
    <mergeCell ref="T46:AV55"/>
    <mergeCell ref="U56:AU58"/>
    <mergeCell ref="T39:X39"/>
    <mergeCell ref="Y39:AC39"/>
    <mergeCell ref="AK39:AL39"/>
    <mergeCell ref="AR39:AV39"/>
    <mergeCell ref="AK40:AL40"/>
    <mergeCell ref="AR40:AV40"/>
    <mergeCell ref="AR41:AV42"/>
    <mergeCell ref="C42:S42"/>
    <mergeCell ref="T42:X42"/>
    <mergeCell ref="Y42:AC42"/>
    <mergeCell ref="C43:S43"/>
    <mergeCell ref="T43:X43"/>
    <mergeCell ref="Y43:AC43"/>
    <mergeCell ref="C35:S35"/>
    <mergeCell ref="A37:S37"/>
    <mergeCell ref="T37:X37"/>
    <mergeCell ref="Y37:AC37"/>
    <mergeCell ref="A38:B43"/>
    <mergeCell ref="T38:X38"/>
    <mergeCell ref="Y38:AC38"/>
    <mergeCell ref="AH32:AI32"/>
    <mergeCell ref="AJ32:AO32"/>
    <mergeCell ref="C38:S38"/>
    <mergeCell ref="C39:S39"/>
    <mergeCell ref="C40:S40"/>
    <mergeCell ref="T40:X40"/>
    <mergeCell ref="Y40:AC40"/>
    <mergeCell ref="C41:S41"/>
    <mergeCell ref="T41:X41"/>
    <mergeCell ref="Y41:AC41"/>
    <mergeCell ref="AK41:AL41"/>
    <mergeCell ref="C33:S33"/>
    <mergeCell ref="T33:X33"/>
    <mergeCell ref="Y33:AC33"/>
    <mergeCell ref="AD33:AE33"/>
    <mergeCell ref="AF33:AG33"/>
    <mergeCell ref="AH33:AI33"/>
    <mergeCell ref="AJ33:AO33"/>
    <mergeCell ref="AH34:AI34"/>
    <mergeCell ref="AJ34:AO34"/>
    <mergeCell ref="AJ27:AO27"/>
    <mergeCell ref="AU27:AV27"/>
    <mergeCell ref="A27:B27"/>
    <mergeCell ref="C27:S27"/>
    <mergeCell ref="T27:X27"/>
    <mergeCell ref="Y27:AC27"/>
    <mergeCell ref="AD27:AE27"/>
    <mergeCell ref="AF27:AG27"/>
    <mergeCell ref="AH27:AI27"/>
    <mergeCell ref="AJ26:AO26"/>
    <mergeCell ref="AU26:AV26"/>
    <mergeCell ref="A26:B26"/>
    <mergeCell ref="C26:S26"/>
    <mergeCell ref="T26:X26"/>
    <mergeCell ref="Y26:AC26"/>
    <mergeCell ref="AD26:AE26"/>
    <mergeCell ref="AF26:AG26"/>
    <mergeCell ref="AH26:AI26"/>
    <mergeCell ref="AH20:AI20"/>
    <mergeCell ref="AJ20:AO20"/>
    <mergeCell ref="AJ24:AO24"/>
    <mergeCell ref="AT24:AV25"/>
    <mergeCell ref="AJ25:AO25"/>
    <mergeCell ref="A24:B24"/>
    <mergeCell ref="C24:S24"/>
    <mergeCell ref="T24:X24"/>
    <mergeCell ref="Y24:AC24"/>
    <mergeCell ref="AD24:AE24"/>
    <mergeCell ref="AF24:AG24"/>
    <mergeCell ref="AH24:AI24"/>
    <mergeCell ref="A25:B25"/>
    <mergeCell ref="C25:S25"/>
    <mergeCell ref="T25:X25"/>
    <mergeCell ref="Y25:AC25"/>
    <mergeCell ref="AD25:AE25"/>
    <mergeCell ref="AF25:AG25"/>
    <mergeCell ref="AH25:AI25"/>
    <mergeCell ref="A20:B20"/>
    <mergeCell ref="C20:S20"/>
    <mergeCell ref="T20:X20"/>
    <mergeCell ref="Y20:AC20"/>
    <mergeCell ref="AD20:AE20"/>
    <mergeCell ref="AJ17:AO17"/>
    <mergeCell ref="AR17:AV17"/>
    <mergeCell ref="AR18:AV19"/>
    <mergeCell ref="AJ19:AO19"/>
    <mergeCell ref="A17:B17"/>
    <mergeCell ref="C17:S17"/>
    <mergeCell ref="T17:X17"/>
    <mergeCell ref="Y17:AC17"/>
    <mergeCell ref="AD17:AE17"/>
    <mergeCell ref="AF17:AG17"/>
    <mergeCell ref="AH17:AI17"/>
    <mergeCell ref="C18:S18"/>
    <mergeCell ref="T18:X18"/>
    <mergeCell ref="Y18:AC18"/>
    <mergeCell ref="AD18:AE18"/>
    <mergeCell ref="AF18:AG18"/>
    <mergeCell ref="AH18:AI18"/>
    <mergeCell ref="AJ18:AO18"/>
    <mergeCell ref="C15:S15"/>
    <mergeCell ref="T15:X15"/>
    <mergeCell ref="Y15:AC15"/>
    <mergeCell ref="AD15:AE15"/>
    <mergeCell ref="AF15:AG15"/>
    <mergeCell ref="AH15:AI15"/>
    <mergeCell ref="AJ15:AO15"/>
    <mergeCell ref="A15:B15"/>
    <mergeCell ref="A16:B16"/>
    <mergeCell ref="C16:S16"/>
    <mergeCell ref="T16:X16"/>
    <mergeCell ref="Y16:AC16"/>
    <mergeCell ref="AD16:AE16"/>
    <mergeCell ref="AF16:AG16"/>
    <mergeCell ref="AH16:AI16"/>
    <mergeCell ref="AJ16:AO16"/>
  </mergeCells>
  <conditionalFormatting sqref="AR18:AV19">
    <cfRule type="cellIs" dxfId="13" priority="1" operator="lessThan">
      <formula>3</formula>
    </cfRule>
  </conditionalFormatting>
  <conditionalFormatting sqref="A24:AO27 A32:AO35">
    <cfRule type="expression" dxfId="12" priority="2">
      <formula>$AH$5="Yes"</formula>
    </cfRule>
  </conditionalFormatting>
  <conditionalFormatting sqref="AR12:AV13 AR18:AV19">
    <cfRule type="cellIs" dxfId="11" priority="3" operator="lessThan">
      <formula>0.001</formula>
    </cfRule>
  </conditionalFormatting>
  <conditionalFormatting sqref="AH10:AI17">
    <cfRule type="cellIs" dxfId="10" priority="4" operator="lessThan">
      <formula>2</formula>
    </cfRule>
  </conditionalFormatting>
  <conditionalFormatting sqref="AH18:AI20 AH24:AI37 AH38 AI39:AI42 AP38:AP42">
    <cfRule type="cellIs" dxfId="9" priority="5" operator="lessThan">
      <formula>1</formula>
    </cfRule>
  </conditionalFormatting>
  <conditionalFormatting sqref="A33:AO35">
    <cfRule type="expression" dxfId="8" priority="6">
      <formula>$T$5="Yes"</formula>
    </cfRule>
  </conditionalFormatting>
  <conditionalFormatting sqref="AR41:AV42">
    <cfRule type="expression" dxfId="7" priority="7">
      <formula>$AK$43&lt;1</formula>
    </cfRule>
  </conditionalFormatting>
  <conditionalFormatting sqref="AR41:AV42">
    <cfRule type="expression" dxfId="6" priority="8">
      <formula>$AK$42&lt;1</formula>
    </cfRule>
  </conditionalFormatting>
  <conditionalFormatting sqref="AR41:AV42">
    <cfRule type="expression" dxfId="5" priority="9">
      <formula>$AK$41&lt;1</formula>
    </cfRule>
  </conditionalFormatting>
  <conditionalFormatting sqref="AR41:AV42">
    <cfRule type="expression" dxfId="4" priority="10">
      <formula>$AK$40&lt;1</formula>
    </cfRule>
  </conditionalFormatting>
  <conditionalFormatting sqref="AR41:AV42">
    <cfRule type="cellIs" dxfId="3" priority="11" operator="lessThan">
      <formula>3</formula>
    </cfRule>
  </conditionalFormatting>
  <conditionalFormatting sqref="AR41:AV42">
    <cfRule type="cellIs" dxfId="2" priority="12" operator="lessThan">
      <formula>0.001</formula>
    </cfRule>
  </conditionalFormatting>
  <conditionalFormatting sqref="A35:AO35">
    <cfRule type="expression" dxfId="1" priority="13">
      <formula>$H$5="No"</formula>
    </cfRule>
  </conditionalFormatting>
  <conditionalFormatting sqref="AK39:AK43 AM39:AM43">
    <cfRule type="cellIs" dxfId="0" priority="14" operator="lessThan">
      <formula>64</formula>
    </cfRule>
  </conditionalFormatting>
  <printOptions horizontalCentered="1" verticalCentered="1"/>
  <pageMargins left="0.3" right="0.3" top="0.3" bottom="0.3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'Formula Data'!$A$2:$A$3</xm:f>
          </x14:formula1>
          <xm:sqref>H5 T5 AH5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baseColWidth="10" defaultColWidth="12.6640625" defaultRowHeight="15" customHeight="1" x14ac:dyDescent="0.15"/>
  <cols>
    <col min="1" max="3" width="7.6640625" customWidth="1"/>
    <col min="4" max="4" width="8" customWidth="1"/>
    <col min="5" max="26" width="7.6640625" customWidth="1"/>
  </cols>
  <sheetData>
    <row r="1" spans="1:26" x14ac:dyDescent="0.2">
      <c r="D1" s="36"/>
    </row>
    <row r="2" spans="1:26" x14ac:dyDescent="0.2">
      <c r="A2" s="36" t="s">
        <v>6</v>
      </c>
      <c r="D2" s="36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26" x14ac:dyDescent="0.2">
      <c r="A3" s="38" t="s">
        <v>8</v>
      </c>
      <c r="D3" s="36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26" x14ac:dyDescent="0.2">
      <c r="D4" s="36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26" x14ac:dyDescent="0.2">
      <c r="A5" s="36"/>
      <c r="B5" s="36"/>
      <c r="C5" s="36"/>
      <c r="D5" s="36"/>
      <c r="E5" s="36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6"/>
      <c r="S5" s="36"/>
      <c r="T5" s="36"/>
      <c r="U5" s="36"/>
      <c r="V5" s="36"/>
      <c r="W5" s="36"/>
      <c r="X5" s="36"/>
      <c r="Y5" s="36"/>
      <c r="Z5" s="36"/>
    </row>
    <row r="6" spans="1:26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x14ac:dyDescent="0.2">
      <c r="A7" s="36"/>
      <c r="B7" s="36"/>
      <c r="C7" s="39" t="s">
        <v>19</v>
      </c>
      <c r="D7" s="39" t="s">
        <v>20</v>
      </c>
      <c r="F7" s="39" t="s">
        <v>105</v>
      </c>
    </row>
    <row r="8" spans="1:26" x14ac:dyDescent="0.2">
      <c r="A8" s="36"/>
      <c r="B8" s="40" t="s">
        <v>106</v>
      </c>
      <c r="C8" s="41" t="s">
        <v>107</v>
      </c>
      <c r="D8" s="41" t="s">
        <v>107</v>
      </c>
      <c r="E8" s="39" t="s">
        <v>108</v>
      </c>
      <c r="F8" s="39" t="s">
        <v>109</v>
      </c>
    </row>
    <row r="9" spans="1:26" x14ac:dyDescent="0.2">
      <c r="A9" s="42" t="s">
        <v>110</v>
      </c>
      <c r="B9" s="43">
        <v>1</v>
      </c>
      <c r="C9" s="43">
        <f>IF('GPA Worksheet'!AJ10="CR",B9,0)</f>
        <v>0</v>
      </c>
      <c r="D9" s="43">
        <f>IF('GPA Worksheet'!AJ10="TCR",B9,0)</f>
        <v>0</v>
      </c>
      <c r="E9" s="44">
        <f>IF('GPA Worksheet'!AD10&gt;0, 'GPA Worksheet'!AD10*'GPA Worksheet'!AH10, 'GPA Worksheet'!AF10*'GPA Worksheet'!AH10)</f>
        <v>0</v>
      </c>
      <c r="F9" s="45"/>
      <c r="G9" s="45" t="s">
        <v>111</v>
      </c>
    </row>
    <row r="10" spans="1:26" x14ac:dyDescent="0.2">
      <c r="A10" s="42" t="s">
        <v>112</v>
      </c>
      <c r="B10" s="43">
        <v>3</v>
      </c>
      <c r="C10" s="43">
        <f>IF('GPA Worksheet'!AJ11="CR",B10,0)</f>
        <v>0</v>
      </c>
      <c r="D10" s="43">
        <f>IF('GPA Worksheet'!AJ11="TCR",B10,0)</f>
        <v>0</v>
      </c>
      <c r="E10" s="44">
        <f>IF('GPA Worksheet'!AD11&gt;0, 'GPA Worksheet'!AD11*'GPA Worksheet'!AH11, 'GPA Worksheet'!AF11*'GPA Worksheet'!AH11)</f>
        <v>0</v>
      </c>
      <c r="F10" s="45"/>
      <c r="G10" s="45" t="s">
        <v>113</v>
      </c>
    </row>
    <row r="11" spans="1:26" x14ac:dyDescent="0.2">
      <c r="A11" s="42" t="s">
        <v>114</v>
      </c>
      <c r="B11" s="43">
        <v>1</v>
      </c>
      <c r="C11" s="43">
        <f>IF('GPA Worksheet'!AJ12="CR",B11,0)</f>
        <v>0</v>
      </c>
      <c r="D11" s="43">
        <f>IF('GPA Worksheet'!AJ12="TCR",B11,0)</f>
        <v>0</v>
      </c>
      <c r="E11" s="44">
        <f>IF('GPA Worksheet'!AD12&gt;0, 'GPA Worksheet'!AD12*'GPA Worksheet'!AH12, 'GPA Worksheet'!AF12*'GPA Worksheet'!AH12)</f>
        <v>0</v>
      </c>
      <c r="F11" s="45"/>
      <c r="G11" s="44">
        <f>SUM(E9:E19)</f>
        <v>0</v>
      </c>
    </row>
    <row r="12" spans="1:26" x14ac:dyDescent="0.2">
      <c r="A12" s="42" t="s">
        <v>114</v>
      </c>
      <c r="B12" s="43">
        <v>3</v>
      </c>
      <c r="C12" s="43">
        <f>IF('GPA Worksheet'!AJ13="CR",B12,0)</f>
        <v>0</v>
      </c>
      <c r="D12" s="43">
        <f>IF('GPA Worksheet'!AJ13="TCR",B12,0)</f>
        <v>0</v>
      </c>
      <c r="E12" s="44">
        <f>IF('GPA Worksheet'!AD13&gt;0, 'GPA Worksheet'!AD13*'GPA Worksheet'!AH13, 'GPA Worksheet'!AF13*'GPA Worksheet'!AH13)</f>
        <v>0</v>
      </c>
      <c r="F12" s="44"/>
    </row>
    <row r="13" spans="1:26" x14ac:dyDescent="0.2">
      <c r="A13" s="42" t="s">
        <v>114</v>
      </c>
      <c r="B13" s="43">
        <v>1</v>
      </c>
      <c r="C13" s="43">
        <f>IF('GPA Worksheet'!AJ14="CR",B13,0)</f>
        <v>0</v>
      </c>
      <c r="D13" s="43">
        <f>IF('GPA Worksheet'!AJ14="TCR",B13,0)</f>
        <v>0</v>
      </c>
      <c r="E13" s="44">
        <f>IF('GPA Worksheet'!AD14&gt;0, 'GPA Worksheet'!AD14*'GPA Worksheet'!AH14, 'GPA Worksheet'!AF14*'GPA Worksheet'!AH14)</f>
        <v>0</v>
      </c>
      <c r="F13" s="45"/>
    </row>
    <row r="14" spans="1:26" x14ac:dyDescent="0.2">
      <c r="A14" s="42" t="s">
        <v>114</v>
      </c>
      <c r="B14" s="43">
        <v>3</v>
      </c>
      <c r="C14" s="43">
        <f>IF('GPA Worksheet'!AJ15="CR",B14,0)</f>
        <v>0</v>
      </c>
      <c r="D14" s="43">
        <f>IF('GPA Worksheet'!AJ15="TCR",B14,0)</f>
        <v>0</v>
      </c>
      <c r="E14" s="44">
        <f>IF('GPA Worksheet'!AD15&gt;0, 'GPA Worksheet'!AD15*'GPA Worksheet'!AH15, 'GPA Worksheet'!AF15*'GPA Worksheet'!AH15)</f>
        <v>0</v>
      </c>
      <c r="F14" s="45"/>
    </row>
    <row r="15" spans="1:26" x14ac:dyDescent="0.2">
      <c r="A15" s="42" t="s">
        <v>115</v>
      </c>
      <c r="B15" s="43">
        <v>1</v>
      </c>
      <c r="C15" s="43">
        <f>IF('GPA Worksheet'!AJ16="CR",B15,0)</f>
        <v>0</v>
      </c>
      <c r="D15" s="43">
        <f>IF('GPA Worksheet'!AJ16="TCR",B15,0)</f>
        <v>0</v>
      </c>
      <c r="E15" s="44">
        <f>IF('GPA Worksheet'!AD16&gt;0, 'GPA Worksheet'!AD16*'GPA Worksheet'!AH16, 'GPA Worksheet'!AF16*'GPA Worksheet'!AH16)</f>
        <v>0</v>
      </c>
      <c r="F15" s="45"/>
    </row>
    <row r="16" spans="1:26" x14ac:dyDescent="0.2">
      <c r="A16" s="42" t="s">
        <v>115</v>
      </c>
      <c r="B16" s="43">
        <v>3</v>
      </c>
      <c r="C16" s="43">
        <f>IF('GPA Worksheet'!AJ17="CR",B16,0)</f>
        <v>0</v>
      </c>
      <c r="D16" s="43">
        <f>IF('GPA Worksheet'!AJ17="TCR",B16,0)</f>
        <v>0</v>
      </c>
      <c r="E16" s="44">
        <f>IF('GPA Worksheet'!AD17&gt;0, 'GPA Worksheet'!AD17*'GPA Worksheet'!AH17, 'GPA Worksheet'!AF17*'GPA Worksheet'!AH17)</f>
        <v>0</v>
      </c>
      <c r="F16" s="45"/>
    </row>
    <row r="17" spans="1:26" x14ac:dyDescent="0.2">
      <c r="A17" s="42" t="s">
        <v>42</v>
      </c>
      <c r="B17" s="43">
        <v>3</v>
      </c>
      <c r="C17" s="43">
        <f>IF('GPA Worksheet'!AJ18="CR",B17,0)</f>
        <v>0</v>
      </c>
      <c r="D17" s="43">
        <f>IF('GPA Worksheet'!AJ18="TCR",B17,0)</f>
        <v>0</v>
      </c>
      <c r="E17" s="44">
        <f>IF('GPA Worksheet'!AD18&gt;0, 'GPA Worksheet'!AD18*'GPA Worksheet'!AH18, 'GPA Worksheet'!AF18*'GPA Worksheet'!AH18)</f>
        <v>0</v>
      </c>
      <c r="F17" s="45" t="s">
        <v>24</v>
      </c>
    </row>
    <row r="18" spans="1:26" x14ac:dyDescent="0.2">
      <c r="A18" s="42" t="s">
        <v>116</v>
      </c>
      <c r="B18" s="43">
        <v>3</v>
      </c>
      <c r="C18" s="43">
        <f>IF('GPA Worksheet'!AJ19="CR",B18,0)</f>
        <v>0</v>
      </c>
      <c r="D18" s="43">
        <f>IF('GPA Worksheet'!AJ19="TCR",B18,0)</f>
        <v>0</v>
      </c>
      <c r="E18" s="44">
        <f>IF('GPA Worksheet'!AD19&gt;0, 'GPA Worksheet'!AD19*'GPA Worksheet'!AH19, 'GPA Worksheet'!AF19*'GPA Worksheet'!AH19)</f>
        <v>0</v>
      </c>
      <c r="F18" s="45" t="s">
        <v>117</v>
      </c>
    </row>
    <row r="19" spans="1:26" x14ac:dyDescent="0.2">
      <c r="A19" s="42" t="s">
        <v>118</v>
      </c>
      <c r="B19" s="43">
        <v>3</v>
      </c>
      <c r="C19" s="43">
        <f>IF('GPA Worksheet'!AJ20="CR",B19,0)</f>
        <v>0</v>
      </c>
      <c r="D19" s="43">
        <f>IF('GPA Worksheet'!AJ20="TCR",B19,0)</f>
        <v>0</v>
      </c>
      <c r="E19" s="44">
        <f>IF('GPA Worksheet'!AD20&gt;0, 'GPA Worksheet'!AD20*'GPA Worksheet'!AH20, 'GPA Worksheet'!AF20*'GPA Worksheet'!AH20)</f>
        <v>0</v>
      </c>
      <c r="F19" s="44">
        <f>SUM('GPA Worksheet'!AD10:AG20)</f>
        <v>0</v>
      </c>
    </row>
    <row r="20" spans="1:26" x14ac:dyDescent="0.2">
      <c r="A20" s="46" t="s">
        <v>119</v>
      </c>
      <c r="B20" s="43">
        <v>3</v>
      </c>
      <c r="C20" s="43">
        <f>IF('GPA Worksheet'!AJ24="CR",B20,0)</f>
        <v>0</v>
      </c>
      <c r="D20" s="43">
        <f>IF('GPA Worksheet'!AJ24="TCR",B20,0)</f>
        <v>0</v>
      </c>
      <c r="E20" s="47">
        <f>IF('GPA Worksheet'!AD24&gt;0, 'GPA Worksheet'!AD24*'GPA Worksheet'!AH24, 'GPA Worksheet'!AF24*'GPA Worksheet'!AH24)</f>
        <v>0</v>
      </c>
      <c r="F20" s="39"/>
    </row>
    <row r="21" spans="1:26" ht="15.75" customHeight="1" x14ac:dyDescent="0.2">
      <c r="A21" s="46" t="s">
        <v>120</v>
      </c>
      <c r="B21" s="43">
        <v>3</v>
      </c>
      <c r="C21" s="43">
        <f>IF('GPA Worksheet'!AJ25="CR",B21,0)</f>
        <v>0</v>
      </c>
      <c r="D21" s="43">
        <f>IF('GPA Worksheet'!AJ25="TCR",B21,0)</f>
        <v>0</v>
      </c>
      <c r="E21" s="47">
        <f>IF('GPA Worksheet'!AD25&gt;0, 'GPA Worksheet'!AD25*'GPA Worksheet'!AH25, 'GPA Worksheet'!AF25*'GPA Worksheet'!AH25)</f>
        <v>0</v>
      </c>
      <c r="F21" s="39"/>
    </row>
    <row r="22" spans="1:26" ht="15.75" customHeight="1" x14ac:dyDescent="0.2">
      <c r="A22" s="46" t="s">
        <v>121</v>
      </c>
      <c r="B22" s="43">
        <v>3</v>
      </c>
      <c r="C22" s="43">
        <f>IF('GPA Worksheet'!AJ26="CR",B22,0)</f>
        <v>0</v>
      </c>
      <c r="D22" s="43">
        <f>IF('GPA Worksheet'!AJ26="TCR",B22,0)</f>
        <v>0</v>
      </c>
      <c r="E22" s="47">
        <f>IF('GPA Worksheet'!AD26&gt;0, 'GPA Worksheet'!AD26*'GPA Worksheet'!AH26, 'GPA Worksheet'!AF26*'GPA Worksheet'!AH26)</f>
        <v>0</v>
      </c>
      <c r="F22" s="39"/>
    </row>
    <row r="23" spans="1:26" ht="15.75" customHeight="1" x14ac:dyDescent="0.2">
      <c r="A23" s="46" t="s">
        <v>122</v>
      </c>
      <c r="B23" s="43">
        <v>3</v>
      </c>
      <c r="C23" s="43">
        <f>IF('GPA Worksheet'!AJ27="CR",B23,0)</f>
        <v>0</v>
      </c>
      <c r="D23" s="43">
        <f>IF('GPA Worksheet'!AJ27="TCR",B23,0)</f>
        <v>0</v>
      </c>
      <c r="E23" s="47">
        <f>IF('GPA Worksheet'!AD27&gt;0, 'GPA Worksheet'!AD27*'GPA Worksheet'!AH27, 'GPA Worksheet'!AF27*'GPA Worksheet'!AH27)</f>
        <v>0</v>
      </c>
      <c r="F23" s="39"/>
    </row>
    <row r="24" spans="1:26" ht="15.75" customHeight="1" x14ac:dyDescent="0.2">
      <c r="A24" s="46" t="s">
        <v>123</v>
      </c>
      <c r="B24" s="43">
        <v>3</v>
      </c>
      <c r="C24" s="43">
        <f>IF('GPA Worksheet'!AJ28="CR",B24,0)</f>
        <v>0</v>
      </c>
      <c r="D24" s="43">
        <f>IF('GPA Worksheet'!AJ28="TCR",B24,0)</f>
        <v>0</v>
      </c>
      <c r="E24" s="47">
        <f>IF('GPA Worksheet'!AD28&gt;0, 'GPA Worksheet'!AD28*'GPA Worksheet'!AH28, 'GPA Worksheet'!AF28*'GPA Worksheet'!AH28)</f>
        <v>0</v>
      </c>
      <c r="F24" s="39"/>
    </row>
    <row r="25" spans="1:26" ht="15.75" customHeight="1" x14ac:dyDescent="0.2">
      <c r="A25" s="46" t="s">
        <v>124</v>
      </c>
      <c r="B25" s="43">
        <v>3</v>
      </c>
      <c r="C25" s="43">
        <f>IF('GPA Worksheet'!AJ29="CR",B25,0)</f>
        <v>0</v>
      </c>
      <c r="D25" s="43">
        <f>IF('GPA Worksheet'!AJ29="TCR",B25,0)</f>
        <v>0</v>
      </c>
      <c r="E25" s="47">
        <f>IF('GPA Worksheet'!AD29&gt;0, 'GPA Worksheet'!AD29*'GPA Worksheet'!AH29, 'GPA Worksheet'!AF29*'GPA Worksheet'!AH29)</f>
        <v>0</v>
      </c>
      <c r="F25" s="39"/>
    </row>
    <row r="26" spans="1:26" ht="15.75" customHeight="1" x14ac:dyDescent="0.2">
      <c r="A26" s="46" t="s">
        <v>125</v>
      </c>
      <c r="B26" s="43">
        <v>3</v>
      </c>
      <c r="C26" s="43">
        <f>IF('GPA Worksheet'!AJ30="CR",B26,0)</f>
        <v>0</v>
      </c>
      <c r="D26" s="43">
        <f>IF('GPA Worksheet'!AJ30="TCR",B26,0)</f>
        <v>0</v>
      </c>
      <c r="E26" s="47">
        <f>IF('GPA Worksheet'!AD30&gt;0, 'GPA Worksheet'!AD30*'GPA Worksheet'!AH30, 'GPA Worksheet'!AF30*'GPA Worksheet'!AH30)</f>
        <v>0</v>
      </c>
      <c r="F26" s="39"/>
    </row>
    <row r="27" spans="1:26" ht="15.75" customHeight="1" x14ac:dyDescent="0.2">
      <c r="A27" s="46" t="s">
        <v>126</v>
      </c>
      <c r="B27" s="43">
        <v>3</v>
      </c>
      <c r="C27" s="43">
        <f>IF('GPA Worksheet'!AJ31="CR",B27,0)</f>
        <v>0</v>
      </c>
      <c r="D27" s="43">
        <f>IF('GPA Worksheet'!AJ31="TCR",B27,0)</f>
        <v>0</v>
      </c>
      <c r="E27" s="47">
        <f>IF('GPA Worksheet'!AD31&gt;0, 'GPA Worksheet'!AD31*'GPA Worksheet'!AH31, 'GPA Worksheet'!AF31*'GPA Worksheet'!AH31)</f>
        <v>0</v>
      </c>
      <c r="F27" s="39"/>
    </row>
    <row r="28" spans="1:26" ht="15.75" customHeight="1" x14ac:dyDescent="0.2">
      <c r="A28" s="46" t="s">
        <v>70</v>
      </c>
      <c r="B28" s="43">
        <v>3</v>
      </c>
      <c r="C28" s="43">
        <f>IF('GPA Worksheet'!AJ32="CR",B28,0)</f>
        <v>0</v>
      </c>
      <c r="D28" s="43">
        <f>IF('GPA Worksheet'!AJ32="TCR",B28,0)</f>
        <v>0</v>
      </c>
      <c r="E28" s="47">
        <f>IF('GPA Worksheet'!AD32&gt;0, 'GPA Worksheet'!AD32*'GPA Worksheet'!AH32, 'GPA Worksheet'!AF32*'GPA Worksheet'!AH32)</f>
        <v>0</v>
      </c>
      <c r="F28" s="39"/>
    </row>
    <row r="29" spans="1:26" ht="15.75" customHeight="1" x14ac:dyDescent="0.2">
      <c r="A29" s="46" t="s">
        <v>127</v>
      </c>
      <c r="B29" s="43">
        <v>3</v>
      </c>
      <c r="C29" s="43">
        <f>IF('GPA Worksheet'!AJ33="CR",B29,0)</f>
        <v>0</v>
      </c>
      <c r="D29" s="43">
        <f>IF('GPA Worksheet'!AJ33="TCR",B29,0)</f>
        <v>0</v>
      </c>
      <c r="E29" s="47">
        <f>IF('GPA Worksheet'!AD33&gt;0, 'GPA Worksheet'!AD33*'GPA Worksheet'!AH33, 'GPA Worksheet'!AF33*'GPA Worksheet'!AH33)</f>
        <v>0</v>
      </c>
      <c r="F29" s="39"/>
    </row>
    <row r="30" spans="1:26" ht="15.75" customHeight="1" x14ac:dyDescent="0.2">
      <c r="A30" s="46" t="s">
        <v>128</v>
      </c>
      <c r="B30" s="43">
        <v>3</v>
      </c>
      <c r="C30" s="43">
        <f>IF('GPA Worksheet'!AJ34="CR",B30,0)</f>
        <v>0</v>
      </c>
      <c r="D30" s="43">
        <f>IF('GPA Worksheet'!AJ34="TCR",B30,0)</f>
        <v>0</v>
      </c>
      <c r="E30" s="47">
        <f>IF('GPA Worksheet'!AD34&gt;0, 'GPA Worksheet'!AD34*'GPA Worksheet'!AH34, 'GPA Worksheet'!AF34*'GPA Worksheet'!AH34)</f>
        <v>0</v>
      </c>
      <c r="F30" s="39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ht="15.75" customHeight="1" x14ac:dyDescent="0.2">
      <c r="A31" s="46" t="s">
        <v>129</v>
      </c>
      <c r="B31" s="43">
        <v>1</v>
      </c>
      <c r="C31" s="43">
        <f>IF('GPA Worksheet'!AJ35="CR",B31,0)</f>
        <v>0</v>
      </c>
      <c r="D31" s="43">
        <f>IF('GPA Worksheet'!AJ35="TCR",B31,0)</f>
        <v>0</v>
      </c>
      <c r="E31" s="47">
        <f>IF('GPA Worksheet'!AD35&gt;0, 'GPA Worksheet'!AD35*'GPA Worksheet'!AH35, 'GPA Worksheet'!AF35*'GPA Worksheet'!AH35)</f>
        <v>0</v>
      </c>
      <c r="F31" s="39" t="s">
        <v>130</v>
      </c>
    </row>
    <row r="32" spans="1:26" ht="15.75" customHeight="1" x14ac:dyDescent="0.2">
      <c r="A32" s="48"/>
      <c r="B32" s="49"/>
      <c r="C32" s="43"/>
      <c r="D32" s="43"/>
      <c r="E32" s="50"/>
      <c r="F32" s="51" t="s">
        <v>131</v>
      </c>
    </row>
    <row r="33" spans="1:6" ht="15.75" customHeight="1" x14ac:dyDescent="0.2">
      <c r="A33" s="36"/>
      <c r="B33" s="52" t="s">
        <v>132</v>
      </c>
      <c r="C33" s="47">
        <f t="shared" ref="C33:E33" si="0">SUM(C9:C32)</f>
        <v>0</v>
      </c>
      <c r="D33" s="47">
        <f t="shared" si="0"/>
        <v>0</v>
      </c>
      <c r="E33" s="47">
        <f t="shared" si="0"/>
        <v>0</v>
      </c>
      <c r="F33" s="47">
        <f>SUM('GPA Worksheet'!AD10:AG20,'GPA Worksheet'!AD24:AG35)</f>
        <v>0</v>
      </c>
    </row>
    <row r="34" spans="1:6" ht="15.75" customHeight="1" x14ac:dyDescent="0.2">
      <c r="D34" s="36"/>
    </row>
    <row r="35" spans="1:6" ht="15.75" customHeight="1" x14ac:dyDescent="0.2">
      <c r="D35" s="36"/>
    </row>
    <row r="36" spans="1:6" ht="15.75" customHeight="1" x14ac:dyDescent="0.2">
      <c r="D36" s="36"/>
    </row>
    <row r="37" spans="1:6" ht="15.75" customHeight="1" x14ac:dyDescent="0.2">
      <c r="D37" s="36"/>
    </row>
    <row r="38" spans="1:6" ht="15.75" customHeight="1" x14ac:dyDescent="0.2">
      <c r="D38" s="36"/>
    </row>
    <row r="39" spans="1:6" ht="15.75" customHeight="1" x14ac:dyDescent="0.2">
      <c r="D39" s="36"/>
    </row>
    <row r="40" spans="1:6" ht="15.75" customHeight="1" x14ac:dyDescent="0.2">
      <c r="D40" s="36"/>
    </row>
    <row r="41" spans="1:6" ht="15.75" customHeight="1" x14ac:dyDescent="0.2">
      <c r="D41" s="36"/>
    </row>
    <row r="42" spans="1:6" ht="15.75" customHeight="1" x14ac:dyDescent="0.2">
      <c r="D42" s="36"/>
    </row>
    <row r="43" spans="1:6" ht="15.75" customHeight="1" x14ac:dyDescent="0.2">
      <c r="D43" s="36"/>
    </row>
    <row r="44" spans="1:6" ht="15.75" customHeight="1" x14ac:dyDescent="0.2">
      <c r="D44" s="36"/>
    </row>
    <row r="45" spans="1:6" ht="15.75" customHeight="1" x14ac:dyDescent="0.2">
      <c r="D45" s="36"/>
    </row>
    <row r="46" spans="1:6" ht="15.75" customHeight="1" x14ac:dyDescent="0.2">
      <c r="D46" s="36"/>
    </row>
    <row r="47" spans="1:6" ht="15.75" customHeight="1" x14ac:dyDescent="0.2">
      <c r="D47" s="36"/>
    </row>
    <row r="48" spans="1:6" ht="15.75" customHeight="1" x14ac:dyDescent="0.2">
      <c r="D48" s="36"/>
    </row>
    <row r="49" spans="4:4" ht="15.75" customHeight="1" x14ac:dyDescent="0.2">
      <c r="D49" s="36"/>
    </row>
    <row r="50" spans="4:4" ht="15.75" customHeight="1" x14ac:dyDescent="0.2">
      <c r="D50" s="36"/>
    </row>
    <row r="51" spans="4:4" ht="15.75" customHeight="1" x14ac:dyDescent="0.2">
      <c r="D51" s="36"/>
    </row>
    <row r="52" spans="4:4" ht="15.75" customHeight="1" x14ac:dyDescent="0.2">
      <c r="D52" s="36"/>
    </row>
    <row r="53" spans="4:4" ht="15.75" customHeight="1" x14ac:dyDescent="0.2">
      <c r="D53" s="36"/>
    </row>
    <row r="54" spans="4:4" ht="15.75" customHeight="1" x14ac:dyDescent="0.2">
      <c r="D54" s="36"/>
    </row>
    <row r="55" spans="4:4" ht="15.75" customHeight="1" x14ac:dyDescent="0.2">
      <c r="D55" s="36"/>
    </row>
    <row r="56" spans="4:4" ht="15.75" customHeight="1" x14ac:dyDescent="0.2">
      <c r="D56" s="36"/>
    </row>
    <row r="57" spans="4:4" ht="15.75" customHeight="1" x14ac:dyDescent="0.2">
      <c r="D57" s="36"/>
    </row>
    <row r="58" spans="4:4" ht="15.75" customHeight="1" x14ac:dyDescent="0.2">
      <c r="D58" s="36"/>
    </row>
    <row r="59" spans="4:4" ht="15.75" customHeight="1" x14ac:dyDescent="0.2">
      <c r="D59" s="36"/>
    </row>
    <row r="60" spans="4:4" ht="15.75" customHeight="1" x14ac:dyDescent="0.2">
      <c r="D60" s="36"/>
    </row>
    <row r="61" spans="4:4" ht="15.75" customHeight="1" x14ac:dyDescent="0.2">
      <c r="D61" s="36"/>
    </row>
    <row r="62" spans="4:4" ht="15.75" customHeight="1" x14ac:dyDescent="0.2">
      <c r="D62" s="36"/>
    </row>
    <row r="63" spans="4:4" ht="15.75" customHeight="1" x14ac:dyDescent="0.2">
      <c r="D63" s="36"/>
    </row>
    <row r="64" spans="4:4" ht="15.75" customHeight="1" x14ac:dyDescent="0.2">
      <c r="D64" s="36"/>
    </row>
    <row r="65" spans="4:4" ht="15.75" customHeight="1" x14ac:dyDescent="0.2">
      <c r="D65" s="36"/>
    </row>
    <row r="66" spans="4:4" ht="15.75" customHeight="1" x14ac:dyDescent="0.2">
      <c r="D66" s="36"/>
    </row>
    <row r="67" spans="4:4" ht="15.75" customHeight="1" x14ac:dyDescent="0.2">
      <c r="D67" s="36"/>
    </row>
    <row r="68" spans="4:4" ht="15.75" customHeight="1" x14ac:dyDescent="0.2">
      <c r="D68" s="36"/>
    </row>
    <row r="69" spans="4:4" ht="15.75" customHeight="1" x14ac:dyDescent="0.2">
      <c r="D69" s="36"/>
    </row>
    <row r="70" spans="4:4" ht="15.75" customHeight="1" x14ac:dyDescent="0.2">
      <c r="D70" s="36"/>
    </row>
    <row r="71" spans="4:4" ht="15.75" customHeight="1" x14ac:dyDescent="0.2">
      <c r="D71" s="36"/>
    </row>
    <row r="72" spans="4:4" ht="15.75" customHeight="1" x14ac:dyDescent="0.2">
      <c r="D72" s="36"/>
    </row>
    <row r="73" spans="4:4" ht="15.75" customHeight="1" x14ac:dyDescent="0.2">
      <c r="D73" s="36"/>
    </row>
    <row r="74" spans="4:4" ht="15.75" customHeight="1" x14ac:dyDescent="0.2">
      <c r="D74" s="36"/>
    </row>
    <row r="75" spans="4:4" ht="15.75" customHeight="1" x14ac:dyDescent="0.2">
      <c r="D75" s="36"/>
    </row>
    <row r="76" spans="4:4" ht="15.75" customHeight="1" x14ac:dyDescent="0.2">
      <c r="D76" s="36"/>
    </row>
    <row r="77" spans="4:4" ht="15.75" customHeight="1" x14ac:dyDescent="0.2">
      <c r="D77" s="36"/>
    </row>
    <row r="78" spans="4:4" ht="15.75" customHeight="1" x14ac:dyDescent="0.2">
      <c r="D78" s="36"/>
    </row>
    <row r="79" spans="4:4" ht="15.75" customHeight="1" x14ac:dyDescent="0.2">
      <c r="D79" s="36"/>
    </row>
    <row r="80" spans="4:4" ht="15.75" customHeight="1" x14ac:dyDescent="0.2">
      <c r="D80" s="36"/>
    </row>
    <row r="81" spans="4:4" ht="15.75" customHeight="1" x14ac:dyDescent="0.2">
      <c r="D81" s="36"/>
    </row>
    <row r="82" spans="4:4" ht="15.75" customHeight="1" x14ac:dyDescent="0.2">
      <c r="D82" s="36"/>
    </row>
    <row r="83" spans="4:4" ht="15.75" customHeight="1" x14ac:dyDescent="0.2">
      <c r="D83" s="36"/>
    </row>
    <row r="84" spans="4:4" ht="15.75" customHeight="1" x14ac:dyDescent="0.2">
      <c r="D84" s="36"/>
    </row>
    <row r="85" spans="4:4" ht="15.75" customHeight="1" x14ac:dyDescent="0.2">
      <c r="D85" s="36"/>
    </row>
    <row r="86" spans="4:4" ht="15.75" customHeight="1" x14ac:dyDescent="0.2">
      <c r="D86" s="36"/>
    </row>
    <row r="87" spans="4:4" ht="15.75" customHeight="1" x14ac:dyDescent="0.2">
      <c r="D87" s="36"/>
    </row>
    <row r="88" spans="4:4" ht="15.75" customHeight="1" x14ac:dyDescent="0.2">
      <c r="D88" s="36"/>
    </row>
    <row r="89" spans="4:4" ht="15.75" customHeight="1" x14ac:dyDescent="0.2">
      <c r="D89" s="36"/>
    </row>
    <row r="90" spans="4:4" ht="15.75" customHeight="1" x14ac:dyDescent="0.2">
      <c r="D90" s="36"/>
    </row>
    <row r="91" spans="4:4" ht="15.75" customHeight="1" x14ac:dyDescent="0.2">
      <c r="D91" s="36"/>
    </row>
    <row r="92" spans="4:4" ht="15.75" customHeight="1" x14ac:dyDescent="0.2">
      <c r="D92" s="36"/>
    </row>
    <row r="93" spans="4:4" ht="15.75" customHeight="1" x14ac:dyDescent="0.2">
      <c r="D93" s="36"/>
    </row>
    <row r="94" spans="4:4" ht="15.75" customHeight="1" x14ac:dyDescent="0.2">
      <c r="D94" s="36"/>
    </row>
    <row r="95" spans="4:4" ht="15.75" customHeight="1" x14ac:dyDescent="0.2">
      <c r="D95" s="36"/>
    </row>
    <row r="96" spans="4:4" ht="15.75" customHeight="1" x14ac:dyDescent="0.2">
      <c r="D96" s="36"/>
    </row>
    <row r="97" spans="4:4" ht="15.75" customHeight="1" x14ac:dyDescent="0.2">
      <c r="D97" s="36"/>
    </row>
    <row r="98" spans="4:4" ht="15.75" customHeight="1" x14ac:dyDescent="0.2">
      <c r="D98" s="36"/>
    </row>
    <row r="99" spans="4:4" ht="15.75" customHeight="1" x14ac:dyDescent="0.2">
      <c r="D99" s="36"/>
    </row>
    <row r="100" spans="4:4" ht="15.75" customHeight="1" x14ac:dyDescent="0.2">
      <c r="D100" s="36"/>
    </row>
    <row r="101" spans="4:4" ht="15.75" customHeight="1" x14ac:dyDescent="0.2">
      <c r="D101" s="36"/>
    </row>
    <row r="102" spans="4:4" ht="15.75" customHeight="1" x14ac:dyDescent="0.2">
      <c r="D102" s="36"/>
    </row>
    <row r="103" spans="4:4" ht="15.75" customHeight="1" x14ac:dyDescent="0.2">
      <c r="D103" s="36"/>
    </row>
    <row r="104" spans="4:4" ht="15.75" customHeight="1" x14ac:dyDescent="0.2">
      <c r="D104" s="36"/>
    </row>
    <row r="105" spans="4:4" ht="15.75" customHeight="1" x14ac:dyDescent="0.2">
      <c r="D105" s="36"/>
    </row>
    <row r="106" spans="4:4" ht="15.75" customHeight="1" x14ac:dyDescent="0.2">
      <c r="D106" s="36"/>
    </row>
    <row r="107" spans="4:4" ht="15.75" customHeight="1" x14ac:dyDescent="0.2">
      <c r="D107" s="36"/>
    </row>
    <row r="108" spans="4:4" ht="15.75" customHeight="1" x14ac:dyDescent="0.2">
      <c r="D108" s="36"/>
    </row>
    <row r="109" spans="4:4" ht="15.75" customHeight="1" x14ac:dyDescent="0.2">
      <c r="D109" s="36"/>
    </row>
    <row r="110" spans="4:4" ht="15.75" customHeight="1" x14ac:dyDescent="0.2">
      <c r="D110" s="36"/>
    </row>
    <row r="111" spans="4:4" ht="15.75" customHeight="1" x14ac:dyDescent="0.2">
      <c r="D111" s="36"/>
    </row>
    <row r="112" spans="4:4" ht="15.75" customHeight="1" x14ac:dyDescent="0.2">
      <c r="D112" s="36"/>
    </row>
    <row r="113" spans="4:4" ht="15.75" customHeight="1" x14ac:dyDescent="0.2">
      <c r="D113" s="36"/>
    </row>
    <row r="114" spans="4:4" ht="15.75" customHeight="1" x14ac:dyDescent="0.2">
      <c r="D114" s="36"/>
    </row>
    <row r="115" spans="4:4" ht="15.75" customHeight="1" x14ac:dyDescent="0.2">
      <c r="D115" s="36"/>
    </row>
    <row r="116" spans="4:4" ht="15.75" customHeight="1" x14ac:dyDescent="0.2">
      <c r="D116" s="36"/>
    </row>
    <row r="117" spans="4:4" ht="15.75" customHeight="1" x14ac:dyDescent="0.2">
      <c r="D117" s="36"/>
    </row>
    <row r="118" spans="4:4" ht="15.75" customHeight="1" x14ac:dyDescent="0.2">
      <c r="D118" s="36"/>
    </row>
    <row r="119" spans="4:4" ht="15.75" customHeight="1" x14ac:dyDescent="0.2">
      <c r="D119" s="36"/>
    </row>
    <row r="120" spans="4:4" ht="15.75" customHeight="1" x14ac:dyDescent="0.2">
      <c r="D120" s="36"/>
    </row>
    <row r="121" spans="4:4" ht="15.75" customHeight="1" x14ac:dyDescent="0.2">
      <c r="D121" s="36"/>
    </row>
    <row r="122" spans="4:4" ht="15.75" customHeight="1" x14ac:dyDescent="0.2">
      <c r="D122" s="36"/>
    </row>
    <row r="123" spans="4:4" ht="15.75" customHeight="1" x14ac:dyDescent="0.2">
      <c r="D123" s="36"/>
    </row>
    <row r="124" spans="4:4" ht="15.75" customHeight="1" x14ac:dyDescent="0.2">
      <c r="D124" s="36"/>
    </row>
    <row r="125" spans="4:4" ht="15.75" customHeight="1" x14ac:dyDescent="0.2">
      <c r="D125" s="36"/>
    </row>
    <row r="126" spans="4:4" ht="15.75" customHeight="1" x14ac:dyDescent="0.2">
      <c r="D126" s="36"/>
    </row>
    <row r="127" spans="4:4" ht="15.75" customHeight="1" x14ac:dyDescent="0.2">
      <c r="D127" s="36"/>
    </row>
    <row r="128" spans="4:4" ht="15.75" customHeight="1" x14ac:dyDescent="0.2">
      <c r="D128" s="36"/>
    </row>
    <row r="129" spans="4:4" ht="15.75" customHeight="1" x14ac:dyDescent="0.2">
      <c r="D129" s="36"/>
    </row>
    <row r="130" spans="4:4" ht="15.75" customHeight="1" x14ac:dyDescent="0.2">
      <c r="D130" s="36"/>
    </row>
    <row r="131" spans="4:4" ht="15.75" customHeight="1" x14ac:dyDescent="0.2">
      <c r="D131" s="36"/>
    </row>
    <row r="132" spans="4:4" ht="15.75" customHeight="1" x14ac:dyDescent="0.2">
      <c r="D132" s="36"/>
    </row>
    <row r="133" spans="4:4" ht="15.75" customHeight="1" x14ac:dyDescent="0.2">
      <c r="D133" s="36"/>
    </row>
    <row r="134" spans="4:4" ht="15.75" customHeight="1" x14ac:dyDescent="0.2">
      <c r="D134" s="36"/>
    </row>
    <row r="135" spans="4:4" ht="15.75" customHeight="1" x14ac:dyDescent="0.2">
      <c r="D135" s="36"/>
    </row>
    <row r="136" spans="4:4" ht="15.75" customHeight="1" x14ac:dyDescent="0.2">
      <c r="D136" s="36"/>
    </row>
    <row r="137" spans="4:4" ht="15.75" customHeight="1" x14ac:dyDescent="0.2">
      <c r="D137" s="36"/>
    </row>
    <row r="138" spans="4:4" ht="15.75" customHeight="1" x14ac:dyDescent="0.2">
      <c r="D138" s="36"/>
    </row>
    <row r="139" spans="4:4" ht="15.75" customHeight="1" x14ac:dyDescent="0.2">
      <c r="D139" s="36"/>
    </row>
    <row r="140" spans="4:4" ht="15.75" customHeight="1" x14ac:dyDescent="0.2">
      <c r="D140" s="36"/>
    </row>
    <row r="141" spans="4:4" ht="15.75" customHeight="1" x14ac:dyDescent="0.2">
      <c r="D141" s="36"/>
    </row>
    <row r="142" spans="4:4" ht="15.75" customHeight="1" x14ac:dyDescent="0.2">
      <c r="D142" s="36"/>
    </row>
    <row r="143" spans="4:4" ht="15.75" customHeight="1" x14ac:dyDescent="0.2">
      <c r="D143" s="36"/>
    </row>
    <row r="144" spans="4:4" ht="15.75" customHeight="1" x14ac:dyDescent="0.2">
      <c r="D144" s="36"/>
    </row>
    <row r="145" spans="4:4" ht="15.75" customHeight="1" x14ac:dyDescent="0.2">
      <c r="D145" s="36"/>
    </row>
    <row r="146" spans="4:4" ht="15.75" customHeight="1" x14ac:dyDescent="0.2">
      <c r="D146" s="36"/>
    </row>
    <row r="147" spans="4:4" ht="15.75" customHeight="1" x14ac:dyDescent="0.2">
      <c r="D147" s="36"/>
    </row>
    <row r="148" spans="4:4" ht="15.75" customHeight="1" x14ac:dyDescent="0.2">
      <c r="D148" s="36"/>
    </row>
    <row r="149" spans="4:4" ht="15.75" customHeight="1" x14ac:dyDescent="0.2">
      <c r="D149" s="36"/>
    </row>
    <row r="150" spans="4:4" ht="15.75" customHeight="1" x14ac:dyDescent="0.2">
      <c r="D150" s="36"/>
    </row>
    <row r="151" spans="4:4" ht="15.75" customHeight="1" x14ac:dyDescent="0.2">
      <c r="D151" s="36"/>
    </row>
    <row r="152" spans="4:4" ht="15.75" customHeight="1" x14ac:dyDescent="0.2">
      <c r="D152" s="36"/>
    </row>
    <row r="153" spans="4:4" ht="15.75" customHeight="1" x14ac:dyDescent="0.2">
      <c r="D153" s="36"/>
    </row>
    <row r="154" spans="4:4" ht="15.75" customHeight="1" x14ac:dyDescent="0.2">
      <c r="D154" s="36"/>
    </row>
    <row r="155" spans="4:4" ht="15.75" customHeight="1" x14ac:dyDescent="0.2">
      <c r="D155" s="36"/>
    </row>
    <row r="156" spans="4:4" ht="15.75" customHeight="1" x14ac:dyDescent="0.2">
      <c r="D156" s="36"/>
    </row>
    <row r="157" spans="4:4" ht="15.75" customHeight="1" x14ac:dyDescent="0.2">
      <c r="D157" s="36"/>
    </row>
    <row r="158" spans="4:4" ht="15.75" customHeight="1" x14ac:dyDescent="0.2">
      <c r="D158" s="36"/>
    </row>
    <row r="159" spans="4:4" ht="15.75" customHeight="1" x14ac:dyDescent="0.2">
      <c r="D159" s="36"/>
    </row>
    <row r="160" spans="4:4" ht="15.75" customHeight="1" x14ac:dyDescent="0.2">
      <c r="D160" s="36"/>
    </row>
    <row r="161" spans="4:4" ht="15.75" customHeight="1" x14ac:dyDescent="0.2">
      <c r="D161" s="36"/>
    </row>
    <row r="162" spans="4:4" ht="15.75" customHeight="1" x14ac:dyDescent="0.2">
      <c r="D162" s="36"/>
    </row>
    <row r="163" spans="4:4" ht="15.75" customHeight="1" x14ac:dyDescent="0.2">
      <c r="D163" s="36"/>
    </row>
    <row r="164" spans="4:4" ht="15.75" customHeight="1" x14ac:dyDescent="0.2">
      <c r="D164" s="36"/>
    </row>
    <row r="165" spans="4:4" ht="15.75" customHeight="1" x14ac:dyDescent="0.2">
      <c r="D165" s="36"/>
    </row>
    <row r="166" spans="4:4" ht="15.75" customHeight="1" x14ac:dyDescent="0.2">
      <c r="D166" s="36"/>
    </row>
    <row r="167" spans="4:4" ht="15.75" customHeight="1" x14ac:dyDescent="0.2">
      <c r="D167" s="36"/>
    </row>
    <row r="168" spans="4:4" ht="15.75" customHeight="1" x14ac:dyDescent="0.2">
      <c r="D168" s="36"/>
    </row>
    <row r="169" spans="4:4" ht="15.75" customHeight="1" x14ac:dyDescent="0.2">
      <c r="D169" s="36"/>
    </row>
    <row r="170" spans="4:4" ht="15.75" customHeight="1" x14ac:dyDescent="0.2">
      <c r="D170" s="36"/>
    </row>
    <row r="171" spans="4:4" ht="15.75" customHeight="1" x14ac:dyDescent="0.2">
      <c r="D171" s="36"/>
    </row>
    <row r="172" spans="4:4" ht="15.75" customHeight="1" x14ac:dyDescent="0.2">
      <c r="D172" s="36"/>
    </row>
    <row r="173" spans="4:4" ht="15.75" customHeight="1" x14ac:dyDescent="0.2">
      <c r="D173" s="36"/>
    </row>
    <row r="174" spans="4:4" ht="15.75" customHeight="1" x14ac:dyDescent="0.2">
      <c r="D174" s="36"/>
    </row>
    <row r="175" spans="4:4" ht="15.75" customHeight="1" x14ac:dyDescent="0.2">
      <c r="D175" s="36"/>
    </row>
    <row r="176" spans="4:4" ht="15.75" customHeight="1" x14ac:dyDescent="0.2">
      <c r="D176" s="36"/>
    </row>
    <row r="177" spans="4:4" ht="15.75" customHeight="1" x14ac:dyDescent="0.2">
      <c r="D177" s="36"/>
    </row>
    <row r="178" spans="4:4" ht="15.75" customHeight="1" x14ac:dyDescent="0.2">
      <c r="D178" s="36"/>
    </row>
    <row r="179" spans="4:4" ht="15.75" customHeight="1" x14ac:dyDescent="0.2">
      <c r="D179" s="36"/>
    </row>
    <row r="180" spans="4:4" ht="15.75" customHeight="1" x14ac:dyDescent="0.2">
      <c r="D180" s="36"/>
    </row>
    <row r="181" spans="4:4" ht="15.75" customHeight="1" x14ac:dyDescent="0.2">
      <c r="D181" s="36"/>
    </row>
    <row r="182" spans="4:4" ht="15.75" customHeight="1" x14ac:dyDescent="0.2">
      <c r="D182" s="36"/>
    </row>
    <row r="183" spans="4:4" ht="15.75" customHeight="1" x14ac:dyDescent="0.2">
      <c r="D183" s="36"/>
    </row>
    <row r="184" spans="4:4" ht="15.75" customHeight="1" x14ac:dyDescent="0.2">
      <c r="D184" s="36"/>
    </row>
    <row r="185" spans="4:4" ht="15.75" customHeight="1" x14ac:dyDescent="0.2">
      <c r="D185" s="36"/>
    </row>
    <row r="186" spans="4:4" ht="15.75" customHeight="1" x14ac:dyDescent="0.2">
      <c r="D186" s="36"/>
    </row>
    <row r="187" spans="4:4" ht="15.75" customHeight="1" x14ac:dyDescent="0.2">
      <c r="D187" s="36"/>
    </row>
    <row r="188" spans="4:4" ht="15.75" customHeight="1" x14ac:dyDescent="0.2">
      <c r="D188" s="36"/>
    </row>
    <row r="189" spans="4:4" ht="15.75" customHeight="1" x14ac:dyDescent="0.2">
      <c r="D189" s="36"/>
    </row>
    <row r="190" spans="4:4" ht="15.75" customHeight="1" x14ac:dyDescent="0.2">
      <c r="D190" s="36"/>
    </row>
    <row r="191" spans="4:4" ht="15.75" customHeight="1" x14ac:dyDescent="0.2">
      <c r="D191" s="36"/>
    </row>
    <row r="192" spans="4:4" ht="15.75" customHeight="1" x14ac:dyDescent="0.2">
      <c r="D192" s="36"/>
    </row>
    <row r="193" spans="4:4" ht="15.75" customHeight="1" x14ac:dyDescent="0.2">
      <c r="D193" s="36"/>
    </row>
    <row r="194" spans="4:4" ht="15.75" customHeight="1" x14ac:dyDescent="0.2">
      <c r="D194" s="36"/>
    </row>
    <row r="195" spans="4:4" ht="15.75" customHeight="1" x14ac:dyDescent="0.2">
      <c r="D195" s="36"/>
    </row>
    <row r="196" spans="4:4" ht="15.75" customHeight="1" x14ac:dyDescent="0.2">
      <c r="D196" s="36"/>
    </row>
    <row r="197" spans="4:4" ht="15.75" customHeight="1" x14ac:dyDescent="0.2">
      <c r="D197" s="36"/>
    </row>
    <row r="198" spans="4:4" ht="15.75" customHeight="1" x14ac:dyDescent="0.2">
      <c r="D198" s="36"/>
    </row>
    <row r="199" spans="4:4" ht="15.75" customHeight="1" x14ac:dyDescent="0.2">
      <c r="D199" s="36"/>
    </row>
    <row r="200" spans="4:4" ht="15.75" customHeight="1" x14ac:dyDescent="0.2">
      <c r="D200" s="36"/>
    </row>
    <row r="201" spans="4:4" ht="15.75" customHeight="1" x14ac:dyDescent="0.2">
      <c r="D201" s="36"/>
    </row>
    <row r="202" spans="4:4" ht="15.75" customHeight="1" x14ac:dyDescent="0.2">
      <c r="D202" s="36"/>
    </row>
    <row r="203" spans="4:4" ht="15.75" customHeight="1" x14ac:dyDescent="0.2">
      <c r="D203" s="36"/>
    </row>
    <row r="204" spans="4:4" ht="15.75" customHeight="1" x14ac:dyDescent="0.2">
      <c r="D204" s="36"/>
    </row>
    <row r="205" spans="4:4" ht="15.75" customHeight="1" x14ac:dyDescent="0.2">
      <c r="D205" s="36"/>
    </row>
    <row r="206" spans="4:4" ht="15.75" customHeight="1" x14ac:dyDescent="0.2">
      <c r="D206" s="36"/>
    </row>
    <row r="207" spans="4:4" ht="15.75" customHeight="1" x14ac:dyDescent="0.2">
      <c r="D207" s="36"/>
    </row>
    <row r="208" spans="4:4" ht="15.75" customHeight="1" x14ac:dyDescent="0.2">
      <c r="D208" s="36"/>
    </row>
    <row r="209" spans="4:4" ht="15.75" customHeight="1" x14ac:dyDescent="0.2">
      <c r="D209" s="36"/>
    </row>
    <row r="210" spans="4:4" ht="15.75" customHeight="1" x14ac:dyDescent="0.2">
      <c r="D210" s="36"/>
    </row>
    <row r="211" spans="4:4" ht="15.75" customHeight="1" x14ac:dyDescent="0.2">
      <c r="D211" s="36"/>
    </row>
    <row r="212" spans="4:4" ht="15.75" customHeight="1" x14ac:dyDescent="0.2">
      <c r="D212" s="36"/>
    </row>
    <row r="213" spans="4:4" ht="15.75" customHeight="1" x14ac:dyDescent="0.2">
      <c r="D213" s="36"/>
    </row>
    <row r="214" spans="4:4" ht="15.75" customHeight="1" x14ac:dyDescent="0.2">
      <c r="D214" s="36"/>
    </row>
    <row r="215" spans="4:4" ht="15.75" customHeight="1" x14ac:dyDescent="0.2">
      <c r="D215" s="36"/>
    </row>
    <row r="216" spans="4:4" ht="15.75" customHeight="1" x14ac:dyDescent="0.2">
      <c r="D216" s="36"/>
    </row>
    <row r="217" spans="4:4" ht="15.75" customHeight="1" x14ac:dyDescent="0.2">
      <c r="D217" s="36"/>
    </row>
    <row r="218" spans="4:4" ht="15.75" customHeight="1" x14ac:dyDescent="0.2">
      <c r="D218" s="36"/>
    </row>
    <row r="219" spans="4:4" ht="15.75" customHeight="1" x14ac:dyDescent="0.2">
      <c r="D219" s="36"/>
    </row>
    <row r="220" spans="4:4" ht="15.75" customHeight="1" x14ac:dyDescent="0.2">
      <c r="D220" s="36"/>
    </row>
    <row r="221" spans="4:4" ht="15.75" customHeight="1" x14ac:dyDescent="0.2">
      <c r="D221" s="36"/>
    </row>
    <row r="222" spans="4:4" ht="15.75" customHeight="1" x14ac:dyDescent="0.2">
      <c r="D222" s="36"/>
    </row>
    <row r="223" spans="4:4" ht="15.75" customHeight="1" x14ac:dyDescent="0.2">
      <c r="D223" s="36"/>
    </row>
    <row r="224" spans="4:4" ht="15.75" customHeight="1" x14ac:dyDescent="0.2">
      <c r="D224" s="36"/>
    </row>
    <row r="225" spans="4:4" ht="15.75" customHeight="1" x14ac:dyDescent="0.2">
      <c r="D225" s="36"/>
    </row>
    <row r="226" spans="4:4" ht="15.75" customHeight="1" x14ac:dyDescent="0.2">
      <c r="D226" s="36"/>
    </row>
    <row r="227" spans="4:4" ht="15.75" customHeight="1" x14ac:dyDescent="0.2">
      <c r="D227" s="36"/>
    </row>
    <row r="228" spans="4:4" ht="15.75" customHeight="1" x14ac:dyDescent="0.2">
      <c r="D228" s="36"/>
    </row>
    <row r="229" spans="4:4" ht="15.75" customHeight="1" x14ac:dyDescent="0.2">
      <c r="D229" s="36"/>
    </row>
    <row r="230" spans="4:4" ht="15.75" customHeight="1" x14ac:dyDescent="0.2">
      <c r="D230" s="36"/>
    </row>
    <row r="231" spans="4:4" ht="15.75" customHeight="1" x14ac:dyDescent="0.2">
      <c r="D231" s="36"/>
    </row>
    <row r="232" spans="4:4" ht="15.75" customHeight="1" x14ac:dyDescent="0.2">
      <c r="D232" s="36"/>
    </row>
    <row r="233" spans="4:4" ht="15.75" customHeight="1" x14ac:dyDescent="0.2">
      <c r="D233" s="36"/>
    </row>
    <row r="234" spans="4:4" ht="15.75" customHeight="1" x14ac:dyDescent="0.2">
      <c r="D234" s="36"/>
    </row>
    <row r="235" spans="4:4" ht="15.75" customHeight="1" x14ac:dyDescent="0.2">
      <c r="D235" s="36"/>
    </row>
    <row r="236" spans="4:4" ht="15.75" customHeight="1" x14ac:dyDescent="0.2">
      <c r="D236" s="36"/>
    </row>
    <row r="237" spans="4:4" ht="15.75" customHeight="1" x14ac:dyDescent="0.2">
      <c r="D237" s="36"/>
    </row>
    <row r="238" spans="4:4" ht="15.75" customHeight="1" x14ac:dyDescent="0.2">
      <c r="D238" s="36"/>
    </row>
    <row r="239" spans="4:4" ht="15.75" customHeight="1" x14ac:dyDescent="0.2">
      <c r="D239" s="36"/>
    </row>
    <row r="240" spans="4:4" ht="15.75" customHeight="1" x14ac:dyDescent="0.2">
      <c r="D240" s="36"/>
    </row>
    <row r="241" spans="4:4" ht="15.75" customHeight="1" x14ac:dyDescent="0.2">
      <c r="D241" s="36"/>
    </row>
    <row r="242" spans="4:4" ht="15.75" customHeight="1" x14ac:dyDescent="0.2">
      <c r="D242" s="36"/>
    </row>
    <row r="243" spans="4:4" ht="15.75" customHeight="1" x14ac:dyDescent="0.2">
      <c r="D243" s="36"/>
    </row>
    <row r="244" spans="4:4" ht="15.75" customHeight="1" x14ac:dyDescent="0.2">
      <c r="D244" s="36"/>
    </row>
    <row r="245" spans="4:4" ht="15.75" customHeight="1" x14ac:dyDescent="0.2">
      <c r="D245" s="36"/>
    </row>
    <row r="246" spans="4:4" ht="15.75" customHeight="1" x14ac:dyDescent="0.2">
      <c r="D246" s="36"/>
    </row>
    <row r="247" spans="4:4" ht="15.75" customHeight="1" x14ac:dyDescent="0.2">
      <c r="D247" s="36"/>
    </row>
    <row r="248" spans="4:4" ht="15.75" customHeight="1" x14ac:dyDescent="0.2">
      <c r="D248" s="36"/>
    </row>
    <row r="249" spans="4:4" ht="15.75" customHeight="1" x14ac:dyDescent="0.2">
      <c r="D249" s="36"/>
    </row>
    <row r="250" spans="4:4" ht="15.75" customHeight="1" x14ac:dyDescent="0.2">
      <c r="D250" s="36"/>
    </row>
    <row r="251" spans="4:4" ht="15.75" customHeight="1" x14ac:dyDescent="0.2">
      <c r="D251" s="36"/>
    </row>
    <row r="252" spans="4:4" ht="15.75" customHeight="1" x14ac:dyDescent="0.2">
      <c r="D252" s="36"/>
    </row>
    <row r="253" spans="4:4" ht="15.75" customHeight="1" x14ac:dyDescent="0.2">
      <c r="D253" s="36"/>
    </row>
    <row r="254" spans="4:4" ht="15.75" customHeight="1" x14ac:dyDescent="0.2">
      <c r="D254" s="36"/>
    </row>
    <row r="255" spans="4:4" ht="15.75" customHeight="1" x14ac:dyDescent="0.2">
      <c r="D255" s="36"/>
    </row>
    <row r="256" spans="4:4" ht="15.75" customHeight="1" x14ac:dyDescent="0.2">
      <c r="D256" s="36"/>
    </row>
    <row r="257" spans="4:4" ht="15.75" customHeight="1" x14ac:dyDescent="0.2">
      <c r="D257" s="36"/>
    </row>
    <row r="258" spans="4:4" ht="15.75" customHeight="1" x14ac:dyDescent="0.2">
      <c r="D258" s="36"/>
    </row>
    <row r="259" spans="4:4" ht="15.75" customHeight="1" x14ac:dyDescent="0.2">
      <c r="D259" s="36"/>
    </row>
    <row r="260" spans="4:4" ht="15.75" customHeight="1" x14ac:dyDescent="0.2">
      <c r="D260" s="36"/>
    </row>
    <row r="261" spans="4:4" ht="15.75" customHeight="1" x14ac:dyDescent="0.2">
      <c r="D261" s="36"/>
    </row>
    <row r="262" spans="4:4" ht="15.75" customHeight="1" x14ac:dyDescent="0.2">
      <c r="D262" s="36"/>
    </row>
    <row r="263" spans="4:4" ht="15.75" customHeight="1" x14ac:dyDescent="0.2">
      <c r="D263" s="36"/>
    </row>
    <row r="264" spans="4:4" ht="15.75" customHeight="1" x14ac:dyDescent="0.2">
      <c r="D264" s="36"/>
    </row>
    <row r="265" spans="4:4" ht="15.75" customHeight="1" x14ac:dyDescent="0.2">
      <c r="D265" s="36"/>
    </row>
    <row r="266" spans="4:4" ht="15.75" customHeight="1" x14ac:dyDescent="0.2">
      <c r="D266" s="36"/>
    </row>
    <row r="267" spans="4:4" ht="15.75" customHeight="1" x14ac:dyDescent="0.2">
      <c r="D267" s="36"/>
    </row>
    <row r="268" spans="4:4" ht="15.75" customHeight="1" x14ac:dyDescent="0.2">
      <c r="D268" s="36"/>
    </row>
    <row r="269" spans="4:4" ht="15.75" customHeight="1" x14ac:dyDescent="0.2">
      <c r="D269" s="36"/>
    </row>
    <row r="270" spans="4:4" ht="15.75" customHeight="1" x14ac:dyDescent="0.2">
      <c r="D270" s="36"/>
    </row>
    <row r="271" spans="4:4" ht="15.75" customHeight="1" x14ac:dyDescent="0.2">
      <c r="D271" s="36"/>
    </row>
    <row r="272" spans="4:4" ht="15.75" customHeight="1" x14ac:dyDescent="0.2">
      <c r="D272" s="36"/>
    </row>
    <row r="273" spans="4:4" ht="15.75" customHeight="1" x14ac:dyDescent="0.2">
      <c r="D273" s="36"/>
    </row>
    <row r="274" spans="4:4" ht="15.75" customHeight="1" x14ac:dyDescent="0.2">
      <c r="D274" s="36"/>
    </row>
    <row r="275" spans="4:4" ht="15.75" customHeight="1" x14ac:dyDescent="0.2">
      <c r="D275" s="36"/>
    </row>
    <row r="276" spans="4:4" ht="15.75" customHeight="1" x14ac:dyDescent="0.2">
      <c r="D276" s="36"/>
    </row>
    <row r="277" spans="4:4" ht="15.75" customHeight="1" x14ac:dyDescent="0.2">
      <c r="D277" s="36"/>
    </row>
    <row r="278" spans="4:4" ht="15.75" customHeight="1" x14ac:dyDescent="0.2">
      <c r="D278" s="36"/>
    </row>
    <row r="279" spans="4:4" ht="15.75" customHeight="1" x14ac:dyDescent="0.2">
      <c r="D279" s="36"/>
    </row>
    <row r="280" spans="4:4" ht="15.75" customHeight="1" x14ac:dyDescent="0.2">
      <c r="D280" s="36"/>
    </row>
    <row r="281" spans="4:4" ht="15.75" customHeight="1" x14ac:dyDescent="0.2">
      <c r="D281" s="36"/>
    </row>
    <row r="282" spans="4:4" ht="15.75" customHeight="1" x14ac:dyDescent="0.2">
      <c r="D282" s="36"/>
    </row>
    <row r="283" spans="4:4" ht="15.75" customHeight="1" x14ac:dyDescent="0.2">
      <c r="D283" s="36"/>
    </row>
    <row r="284" spans="4:4" ht="15.75" customHeight="1" x14ac:dyDescent="0.2">
      <c r="D284" s="36"/>
    </row>
    <row r="285" spans="4:4" ht="15.75" customHeight="1" x14ac:dyDescent="0.2">
      <c r="D285" s="36"/>
    </row>
    <row r="286" spans="4:4" ht="15.75" customHeight="1" x14ac:dyDescent="0.2">
      <c r="D286" s="36"/>
    </row>
    <row r="287" spans="4:4" ht="15.75" customHeight="1" x14ac:dyDescent="0.2">
      <c r="D287" s="36"/>
    </row>
    <row r="288" spans="4:4" ht="15.75" customHeight="1" x14ac:dyDescent="0.2">
      <c r="D288" s="36"/>
    </row>
    <row r="289" spans="4:4" ht="15.75" customHeight="1" x14ac:dyDescent="0.2">
      <c r="D289" s="36"/>
    </row>
    <row r="290" spans="4:4" ht="15.75" customHeight="1" x14ac:dyDescent="0.2">
      <c r="D290" s="36"/>
    </row>
    <row r="291" spans="4:4" ht="15.75" customHeight="1" x14ac:dyDescent="0.2">
      <c r="D291" s="36"/>
    </row>
    <row r="292" spans="4:4" ht="15.75" customHeight="1" x14ac:dyDescent="0.2">
      <c r="D292" s="36"/>
    </row>
    <row r="293" spans="4:4" ht="15.75" customHeight="1" x14ac:dyDescent="0.2">
      <c r="D293" s="36"/>
    </row>
    <row r="294" spans="4:4" ht="15.75" customHeight="1" x14ac:dyDescent="0.2">
      <c r="D294" s="36"/>
    </row>
    <row r="295" spans="4:4" ht="15.75" customHeight="1" x14ac:dyDescent="0.2">
      <c r="D295" s="36"/>
    </row>
    <row r="296" spans="4:4" ht="15.75" customHeight="1" x14ac:dyDescent="0.2">
      <c r="D296" s="36"/>
    </row>
    <row r="297" spans="4:4" ht="15.75" customHeight="1" x14ac:dyDescent="0.2">
      <c r="D297" s="36"/>
    </row>
    <row r="298" spans="4:4" ht="15.75" customHeight="1" x14ac:dyDescent="0.2">
      <c r="D298" s="36"/>
    </row>
    <row r="299" spans="4:4" ht="15.75" customHeight="1" x14ac:dyDescent="0.2">
      <c r="D299" s="36"/>
    </row>
    <row r="300" spans="4:4" ht="15.75" customHeight="1" x14ac:dyDescent="0.2">
      <c r="D300" s="36"/>
    </row>
    <row r="301" spans="4:4" ht="15.75" customHeight="1" x14ac:dyDescent="0.2">
      <c r="D301" s="36"/>
    </row>
    <row r="302" spans="4:4" ht="15.75" customHeight="1" x14ac:dyDescent="0.2">
      <c r="D302" s="36"/>
    </row>
    <row r="303" spans="4:4" ht="15.75" customHeight="1" x14ac:dyDescent="0.2">
      <c r="D303" s="36"/>
    </row>
    <row r="304" spans="4:4" ht="15.75" customHeight="1" x14ac:dyDescent="0.2">
      <c r="D304" s="36"/>
    </row>
    <row r="305" spans="4:4" ht="15.75" customHeight="1" x14ac:dyDescent="0.2">
      <c r="D305" s="36"/>
    </row>
    <row r="306" spans="4:4" ht="15.75" customHeight="1" x14ac:dyDescent="0.2">
      <c r="D306" s="36"/>
    </row>
    <row r="307" spans="4:4" ht="15.75" customHeight="1" x14ac:dyDescent="0.2">
      <c r="D307" s="36"/>
    </row>
    <row r="308" spans="4:4" ht="15.75" customHeight="1" x14ac:dyDescent="0.2">
      <c r="D308" s="36"/>
    </row>
    <row r="309" spans="4:4" ht="15.75" customHeight="1" x14ac:dyDescent="0.2">
      <c r="D309" s="36"/>
    </row>
    <row r="310" spans="4:4" ht="15.75" customHeight="1" x14ac:dyDescent="0.2">
      <c r="D310" s="36"/>
    </row>
    <row r="311" spans="4:4" ht="15.75" customHeight="1" x14ac:dyDescent="0.2">
      <c r="D311" s="36"/>
    </row>
    <row r="312" spans="4:4" ht="15.75" customHeight="1" x14ac:dyDescent="0.2">
      <c r="D312" s="36"/>
    </row>
    <row r="313" spans="4:4" ht="15.75" customHeight="1" x14ac:dyDescent="0.2">
      <c r="D313" s="36"/>
    </row>
    <row r="314" spans="4:4" ht="15.75" customHeight="1" x14ac:dyDescent="0.2">
      <c r="D314" s="36"/>
    </row>
    <row r="315" spans="4:4" ht="15.75" customHeight="1" x14ac:dyDescent="0.2">
      <c r="D315" s="36"/>
    </row>
    <row r="316" spans="4:4" ht="15.75" customHeight="1" x14ac:dyDescent="0.2">
      <c r="D316" s="36"/>
    </row>
    <row r="317" spans="4:4" ht="15.75" customHeight="1" x14ac:dyDescent="0.2">
      <c r="D317" s="36"/>
    </row>
    <row r="318" spans="4:4" ht="15.75" customHeight="1" x14ac:dyDescent="0.2">
      <c r="D318" s="36"/>
    </row>
    <row r="319" spans="4:4" ht="15.75" customHeight="1" x14ac:dyDescent="0.2">
      <c r="D319" s="36"/>
    </row>
    <row r="320" spans="4:4" ht="15.75" customHeight="1" x14ac:dyDescent="0.2">
      <c r="D320" s="36"/>
    </row>
    <row r="321" spans="4:4" ht="15.75" customHeight="1" x14ac:dyDescent="0.2">
      <c r="D321" s="36"/>
    </row>
    <row r="322" spans="4:4" ht="15.75" customHeight="1" x14ac:dyDescent="0.2">
      <c r="D322" s="36"/>
    </row>
    <row r="323" spans="4:4" ht="15.75" customHeight="1" x14ac:dyDescent="0.2">
      <c r="D323" s="36"/>
    </row>
    <row r="324" spans="4:4" ht="15.75" customHeight="1" x14ac:dyDescent="0.2">
      <c r="D324" s="36"/>
    </row>
    <row r="325" spans="4:4" ht="15.75" customHeight="1" x14ac:dyDescent="0.2">
      <c r="D325" s="36"/>
    </row>
    <row r="326" spans="4:4" ht="15.75" customHeight="1" x14ac:dyDescent="0.2">
      <c r="D326" s="36"/>
    </row>
    <row r="327" spans="4:4" ht="15.75" customHeight="1" x14ac:dyDescent="0.2">
      <c r="D327" s="36"/>
    </row>
    <row r="328" spans="4:4" ht="15.75" customHeight="1" x14ac:dyDescent="0.2">
      <c r="D328" s="36"/>
    </row>
    <row r="329" spans="4:4" ht="15.75" customHeight="1" x14ac:dyDescent="0.2">
      <c r="D329" s="36"/>
    </row>
    <row r="330" spans="4:4" ht="15.75" customHeight="1" x14ac:dyDescent="0.2">
      <c r="D330" s="36"/>
    </row>
    <row r="331" spans="4:4" ht="15.75" customHeight="1" x14ac:dyDescent="0.2">
      <c r="D331" s="36"/>
    </row>
    <row r="332" spans="4:4" ht="15.75" customHeight="1" x14ac:dyDescent="0.2">
      <c r="D332" s="36"/>
    </row>
    <row r="333" spans="4:4" ht="15.75" customHeight="1" x14ac:dyDescent="0.2">
      <c r="D333" s="36"/>
    </row>
    <row r="334" spans="4:4" ht="15.75" customHeight="1" x14ac:dyDescent="0.2">
      <c r="D334" s="36"/>
    </row>
    <row r="335" spans="4:4" ht="15.75" customHeight="1" x14ac:dyDescent="0.2">
      <c r="D335" s="36"/>
    </row>
    <row r="336" spans="4:4" ht="15.75" customHeight="1" x14ac:dyDescent="0.2">
      <c r="D336" s="36"/>
    </row>
    <row r="337" spans="4:4" ht="15.75" customHeight="1" x14ac:dyDescent="0.2">
      <c r="D337" s="36"/>
    </row>
    <row r="338" spans="4:4" ht="15.75" customHeight="1" x14ac:dyDescent="0.2">
      <c r="D338" s="36"/>
    </row>
    <row r="339" spans="4:4" ht="15.75" customHeight="1" x14ac:dyDescent="0.2">
      <c r="D339" s="36"/>
    </row>
    <row r="340" spans="4:4" ht="15.75" customHeight="1" x14ac:dyDescent="0.2">
      <c r="D340" s="36"/>
    </row>
    <row r="341" spans="4:4" ht="15.75" customHeight="1" x14ac:dyDescent="0.2">
      <c r="D341" s="36"/>
    </row>
    <row r="342" spans="4:4" ht="15.75" customHeight="1" x14ac:dyDescent="0.2">
      <c r="D342" s="36"/>
    </row>
    <row r="343" spans="4:4" ht="15.75" customHeight="1" x14ac:dyDescent="0.2">
      <c r="D343" s="36"/>
    </row>
    <row r="344" spans="4:4" ht="15.75" customHeight="1" x14ac:dyDescent="0.2">
      <c r="D344" s="36"/>
    </row>
    <row r="345" spans="4:4" ht="15.75" customHeight="1" x14ac:dyDescent="0.2">
      <c r="D345" s="36"/>
    </row>
    <row r="346" spans="4:4" ht="15.75" customHeight="1" x14ac:dyDescent="0.2">
      <c r="D346" s="36"/>
    </row>
    <row r="347" spans="4:4" ht="15.75" customHeight="1" x14ac:dyDescent="0.2">
      <c r="D347" s="36"/>
    </row>
    <row r="348" spans="4:4" ht="15.75" customHeight="1" x14ac:dyDescent="0.2">
      <c r="D348" s="36"/>
    </row>
    <row r="349" spans="4:4" ht="15.75" customHeight="1" x14ac:dyDescent="0.2">
      <c r="D349" s="36"/>
    </row>
    <row r="350" spans="4:4" ht="15.75" customHeight="1" x14ac:dyDescent="0.2">
      <c r="D350" s="36"/>
    </row>
    <row r="351" spans="4:4" ht="15.75" customHeight="1" x14ac:dyDescent="0.2">
      <c r="D351" s="36"/>
    </row>
    <row r="352" spans="4:4" ht="15.75" customHeight="1" x14ac:dyDescent="0.2">
      <c r="D352" s="36"/>
    </row>
    <row r="353" spans="4:4" ht="15.75" customHeight="1" x14ac:dyDescent="0.2">
      <c r="D353" s="36"/>
    </row>
    <row r="354" spans="4:4" ht="15.75" customHeight="1" x14ac:dyDescent="0.2">
      <c r="D354" s="36"/>
    </row>
    <row r="355" spans="4:4" ht="15.75" customHeight="1" x14ac:dyDescent="0.2">
      <c r="D355" s="36"/>
    </row>
    <row r="356" spans="4:4" ht="15.75" customHeight="1" x14ac:dyDescent="0.2">
      <c r="D356" s="36"/>
    </row>
    <row r="357" spans="4:4" ht="15.75" customHeight="1" x14ac:dyDescent="0.2">
      <c r="D357" s="36"/>
    </row>
    <row r="358" spans="4:4" ht="15.75" customHeight="1" x14ac:dyDescent="0.2">
      <c r="D358" s="36"/>
    </row>
    <row r="359" spans="4:4" ht="15.75" customHeight="1" x14ac:dyDescent="0.2">
      <c r="D359" s="36"/>
    </row>
    <row r="360" spans="4:4" ht="15.75" customHeight="1" x14ac:dyDescent="0.2">
      <c r="D360" s="36"/>
    </row>
    <row r="361" spans="4:4" ht="15.75" customHeight="1" x14ac:dyDescent="0.2">
      <c r="D361" s="36"/>
    </row>
    <row r="362" spans="4:4" ht="15.75" customHeight="1" x14ac:dyDescent="0.2">
      <c r="D362" s="36"/>
    </row>
    <row r="363" spans="4:4" ht="15.75" customHeight="1" x14ac:dyDescent="0.2">
      <c r="D363" s="36"/>
    </row>
    <row r="364" spans="4:4" ht="15.75" customHeight="1" x14ac:dyDescent="0.2">
      <c r="D364" s="36"/>
    </row>
    <row r="365" spans="4:4" ht="15.75" customHeight="1" x14ac:dyDescent="0.2">
      <c r="D365" s="36"/>
    </row>
    <row r="366" spans="4:4" ht="15.75" customHeight="1" x14ac:dyDescent="0.2">
      <c r="D366" s="36"/>
    </row>
    <row r="367" spans="4:4" ht="15.75" customHeight="1" x14ac:dyDescent="0.2">
      <c r="D367" s="36"/>
    </row>
    <row r="368" spans="4:4" ht="15.75" customHeight="1" x14ac:dyDescent="0.2">
      <c r="D368" s="36"/>
    </row>
    <row r="369" spans="4:4" ht="15.75" customHeight="1" x14ac:dyDescent="0.2">
      <c r="D369" s="36"/>
    </row>
    <row r="370" spans="4:4" ht="15.75" customHeight="1" x14ac:dyDescent="0.2">
      <c r="D370" s="36"/>
    </row>
    <row r="371" spans="4:4" ht="15.75" customHeight="1" x14ac:dyDescent="0.2">
      <c r="D371" s="36"/>
    </row>
    <row r="372" spans="4:4" ht="15.75" customHeight="1" x14ac:dyDescent="0.2">
      <c r="D372" s="36"/>
    </row>
    <row r="373" spans="4:4" ht="15.75" customHeight="1" x14ac:dyDescent="0.2">
      <c r="D373" s="36"/>
    </row>
    <row r="374" spans="4:4" ht="15.75" customHeight="1" x14ac:dyDescent="0.2">
      <c r="D374" s="36"/>
    </row>
    <row r="375" spans="4:4" ht="15.75" customHeight="1" x14ac:dyDescent="0.2">
      <c r="D375" s="36"/>
    </row>
    <row r="376" spans="4:4" ht="15.75" customHeight="1" x14ac:dyDescent="0.2">
      <c r="D376" s="36"/>
    </row>
    <row r="377" spans="4:4" ht="15.75" customHeight="1" x14ac:dyDescent="0.2">
      <c r="D377" s="36"/>
    </row>
    <row r="378" spans="4:4" ht="15.75" customHeight="1" x14ac:dyDescent="0.2">
      <c r="D378" s="36"/>
    </row>
    <row r="379" spans="4:4" ht="15.75" customHeight="1" x14ac:dyDescent="0.2">
      <c r="D379" s="36"/>
    </row>
    <row r="380" spans="4:4" ht="15.75" customHeight="1" x14ac:dyDescent="0.2">
      <c r="D380" s="36"/>
    </row>
    <row r="381" spans="4:4" ht="15.75" customHeight="1" x14ac:dyDescent="0.2">
      <c r="D381" s="36"/>
    </row>
    <row r="382" spans="4:4" ht="15.75" customHeight="1" x14ac:dyDescent="0.2">
      <c r="D382" s="36"/>
    </row>
    <row r="383" spans="4:4" ht="15.75" customHeight="1" x14ac:dyDescent="0.2">
      <c r="D383" s="36"/>
    </row>
    <row r="384" spans="4:4" ht="15.75" customHeight="1" x14ac:dyDescent="0.2">
      <c r="D384" s="36"/>
    </row>
    <row r="385" spans="4:4" ht="15.75" customHeight="1" x14ac:dyDescent="0.2">
      <c r="D385" s="36"/>
    </row>
    <row r="386" spans="4:4" ht="15.75" customHeight="1" x14ac:dyDescent="0.2">
      <c r="D386" s="36"/>
    </row>
    <row r="387" spans="4:4" ht="15.75" customHeight="1" x14ac:dyDescent="0.2">
      <c r="D387" s="36"/>
    </row>
    <row r="388" spans="4:4" ht="15.75" customHeight="1" x14ac:dyDescent="0.2">
      <c r="D388" s="36"/>
    </row>
    <row r="389" spans="4:4" ht="15.75" customHeight="1" x14ac:dyDescent="0.2">
      <c r="D389" s="36"/>
    </row>
    <row r="390" spans="4:4" ht="15.75" customHeight="1" x14ac:dyDescent="0.2">
      <c r="D390" s="36"/>
    </row>
    <row r="391" spans="4:4" ht="15.75" customHeight="1" x14ac:dyDescent="0.2">
      <c r="D391" s="36"/>
    </row>
    <row r="392" spans="4:4" ht="15.75" customHeight="1" x14ac:dyDescent="0.2">
      <c r="D392" s="36"/>
    </row>
    <row r="393" spans="4:4" ht="15.75" customHeight="1" x14ac:dyDescent="0.2">
      <c r="D393" s="36"/>
    </row>
    <row r="394" spans="4:4" ht="15.75" customHeight="1" x14ac:dyDescent="0.2">
      <c r="D394" s="36"/>
    </row>
    <row r="395" spans="4:4" ht="15.75" customHeight="1" x14ac:dyDescent="0.2">
      <c r="D395" s="36"/>
    </row>
    <row r="396" spans="4:4" ht="15.75" customHeight="1" x14ac:dyDescent="0.2">
      <c r="D396" s="36"/>
    </row>
    <row r="397" spans="4:4" ht="15.75" customHeight="1" x14ac:dyDescent="0.2">
      <c r="D397" s="36"/>
    </row>
    <row r="398" spans="4:4" ht="15.75" customHeight="1" x14ac:dyDescent="0.2">
      <c r="D398" s="36"/>
    </row>
    <row r="399" spans="4:4" ht="15.75" customHeight="1" x14ac:dyDescent="0.2">
      <c r="D399" s="36"/>
    </row>
    <row r="400" spans="4:4" ht="15.75" customHeight="1" x14ac:dyDescent="0.2">
      <c r="D400" s="36"/>
    </row>
    <row r="401" spans="4:4" ht="15.75" customHeight="1" x14ac:dyDescent="0.2">
      <c r="D401" s="36"/>
    </row>
    <row r="402" spans="4:4" ht="15.75" customHeight="1" x14ac:dyDescent="0.2">
      <c r="D402" s="36"/>
    </row>
    <row r="403" spans="4:4" ht="15.75" customHeight="1" x14ac:dyDescent="0.2">
      <c r="D403" s="36"/>
    </row>
    <row r="404" spans="4:4" ht="15.75" customHeight="1" x14ac:dyDescent="0.2">
      <c r="D404" s="36"/>
    </row>
    <row r="405" spans="4:4" ht="15.75" customHeight="1" x14ac:dyDescent="0.2">
      <c r="D405" s="36"/>
    </row>
    <row r="406" spans="4:4" ht="15.75" customHeight="1" x14ac:dyDescent="0.2">
      <c r="D406" s="36"/>
    </row>
    <row r="407" spans="4:4" ht="15.75" customHeight="1" x14ac:dyDescent="0.2">
      <c r="D407" s="36"/>
    </row>
    <row r="408" spans="4:4" ht="15.75" customHeight="1" x14ac:dyDescent="0.2">
      <c r="D408" s="36"/>
    </row>
    <row r="409" spans="4:4" ht="15.75" customHeight="1" x14ac:dyDescent="0.2">
      <c r="D409" s="36"/>
    </row>
    <row r="410" spans="4:4" ht="15.75" customHeight="1" x14ac:dyDescent="0.2">
      <c r="D410" s="36"/>
    </row>
    <row r="411" spans="4:4" ht="15.75" customHeight="1" x14ac:dyDescent="0.2">
      <c r="D411" s="36"/>
    </row>
    <row r="412" spans="4:4" ht="15.75" customHeight="1" x14ac:dyDescent="0.2">
      <c r="D412" s="36"/>
    </row>
    <row r="413" spans="4:4" ht="15.75" customHeight="1" x14ac:dyDescent="0.2">
      <c r="D413" s="36"/>
    </row>
    <row r="414" spans="4:4" ht="15.75" customHeight="1" x14ac:dyDescent="0.2">
      <c r="D414" s="36"/>
    </row>
    <row r="415" spans="4:4" ht="15.75" customHeight="1" x14ac:dyDescent="0.2">
      <c r="D415" s="36"/>
    </row>
    <row r="416" spans="4:4" ht="15.75" customHeight="1" x14ac:dyDescent="0.2">
      <c r="D416" s="36"/>
    </row>
    <row r="417" spans="4:4" ht="15.75" customHeight="1" x14ac:dyDescent="0.2">
      <c r="D417" s="36"/>
    </row>
    <row r="418" spans="4:4" ht="15.75" customHeight="1" x14ac:dyDescent="0.2">
      <c r="D418" s="36"/>
    </row>
    <row r="419" spans="4:4" ht="15.75" customHeight="1" x14ac:dyDescent="0.2">
      <c r="D419" s="36"/>
    </row>
    <row r="420" spans="4:4" ht="15.75" customHeight="1" x14ac:dyDescent="0.2">
      <c r="D420" s="36"/>
    </row>
    <row r="421" spans="4:4" ht="15.75" customHeight="1" x14ac:dyDescent="0.2">
      <c r="D421" s="36"/>
    </row>
    <row r="422" spans="4:4" ht="15.75" customHeight="1" x14ac:dyDescent="0.2">
      <c r="D422" s="36"/>
    </row>
    <row r="423" spans="4:4" ht="15.75" customHeight="1" x14ac:dyDescent="0.2">
      <c r="D423" s="36"/>
    </row>
    <row r="424" spans="4:4" ht="15.75" customHeight="1" x14ac:dyDescent="0.2">
      <c r="D424" s="36"/>
    </row>
    <row r="425" spans="4:4" ht="15.75" customHeight="1" x14ac:dyDescent="0.2">
      <c r="D425" s="36"/>
    </row>
    <row r="426" spans="4:4" ht="15.75" customHeight="1" x14ac:dyDescent="0.2">
      <c r="D426" s="36"/>
    </row>
    <row r="427" spans="4:4" ht="15.75" customHeight="1" x14ac:dyDescent="0.2">
      <c r="D427" s="36"/>
    </row>
    <row r="428" spans="4:4" ht="15.75" customHeight="1" x14ac:dyDescent="0.2">
      <c r="D428" s="36"/>
    </row>
    <row r="429" spans="4:4" ht="15.75" customHeight="1" x14ac:dyDescent="0.2">
      <c r="D429" s="36"/>
    </row>
    <row r="430" spans="4:4" ht="15.75" customHeight="1" x14ac:dyDescent="0.2">
      <c r="D430" s="36"/>
    </row>
    <row r="431" spans="4:4" ht="15.75" customHeight="1" x14ac:dyDescent="0.2">
      <c r="D431" s="36"/>
    </row>
    <row r="432" spans="4:4" ht="15.75" customHeight="1" x14ac:dyDescent="0.2">
      <c r="D432" s="36"/>
    </row>
    <row r="433" spans="4:4" ht="15.75" customHeight="1" x14ac:dyDescent="0.2">
      <c r="D433" s="36"/>
    </row>
    <row r="434" spans="4:4" ht="15.75" customHeight="1" x14ac:dyDescent="0.2">
      <c r="D434" s="36"/>
    </row>
    <row r="435" spans="4:4" ht="15.75" customHeight="1" x14ac:dyDescent="0.2">
      <c r="D435" s="36"/>
    </row>
    <row r="436" spans="4:4" ht="15.75" customHeight="1" x14ac:dyDescent="0.2">
      <c r="D436" s="36"/>
    </row>
    <row r="437" spans="4:4" ht="15.75" customHeight="1" x14ac:dyDescent="0.2">
      <c r="D437" s="36"/>
    </row>
    <row r="438" spans="4:4" ht="15.75" customHeight="1" x14ac:dyDescent="0.2">
      <c r="D438" s="36"/>
    </row>
    <row r="439" spans="4:4" ht="15.75" customHeight="1" x14ac:dyDescent="0.2">
      <c r="D439" s="36"/>
    </row>
    <row r="440" spans="4:4" ht="15.75" customHeight="1" x14ac:dyDescent="0.2">
      <c r="D440" s="36"/>
    </row>
    <row r="441" spans="4:4" ht="15.75" customHeight="1" x14ac:dyDescent="0.2">
      <c r="D441" s="36"/>
    </row>
    <row r="442" spans="4:4" ht="15.75" customHeight="1" x14ac:dyDescent="0.2">
      <c r="D442" s="36"/>
    </row>
    <row r="443" spans="4:4" ht="15.75" customHeight="1" x14ac:dyDescent="0.2">
      <c r="D443" s="36"/>
    </row>
    <row r="444" spans="4:4" ht="15.75" customHeight="1" x14ac:dyDescent="0.2">
      <c r="D444" s="36"/>
    </row>
    <row r="445" spans="4:4" ht="15.75" customHeight="1" x14ac:dyDescent="0.2">
      <c r="D445" s="36"/>
    </row>
    <row r="446" spans="4:4" ht="15.75" customHeight="1" x14ac:dyDescent="0.2">
      <c r="D446" s="36"/>
    </row>
    <row r="447" spans="4:4" ht="15.75" customHeight="1" x14ac:dyDescent="0.2">
      <c r="D447" s="36"/>
    </row>
    <row r="448" spans="4:4" ht="15.75" customHeight="1" x14ac:dyDescent="0.2">
      <c r="D448" s="36"/>
    </row>
    <row r="449" spans="4:4" ht="15.75" customHeight="1" x14ac:dyDescent="0.2">
      <c r="D449" s="36"/>
    </row>
    <row r="450" spans="4:4" ht="15.75" customHeight="1" x14ac:dyDescent="0.2">
      <c r="D450" s="36"/>
    </row>
    <row r="451" spans="4:4" ht="15.75" customHeight="1" x14ac:dyDescent="0.2">
      <c r="D451" s="36"/>
    </row>
    <row r="452" spans="4:4" ht="15.75" customHeight="1" x14ac:dyDescent="0.2">
      <c r="D452" s="36"/>
    </row>
    <row r="453" spans="4:4" ht="15.75" customHeight="1" x14ac:dyDescent="0.2">
      <c r="D453" s="36"/>
    </row>
    <row r="454" spans="4:4" ht="15.75" customHeight="1" x14ac:dyDescent="0.2">
      <c r="D454" s="36"/>
    </row>
    <row r="455" spans="4:4" ht="15.75" customHeight="1" x14ac:dyDescent="0.2">
      <c r="D455" s="36"/>
    </row>
    <row r="456" spans="4:4" ht="15.75" customHeight="1" x14ac:dyDescent="0.2">
      <c r="D456" s="36"/>
    </row>
    <row r="457" spans="4:4" ht="15.75" customHeight="1" x14ac:dyDescent="0.2">
      <c r="D457" s="36"/>
    </row>
    <row r="458" spans="4:4" ht="15.75" customHeight="1" x14ac:dyDescent="0.2">
      <c r="D458" s="36"/>
    </row>
    <row r="459" spans="4:4" ht="15.75" customHeight="1" x14ac:dyDescent="0.2">
      <c r="D459" s="36"/>
    </row>
    <row r="460" spans="4:4" ht="15.75" customHeight="1" x14ac:dyDescent="0.2">
      <c r="D460" s="36"/>
    </row>
    <row r="461" spans="4:4" ht="15.75" customHeight="1" x14ac:dyDescent="0.2">
      <c r="D461" s="36"/>
    </row>
    <row r="462" spans="4:4" ht="15.75" customHeight="1" x14ac:dyDescent="0.2">
      <c r="D462" s="36"/>
    </row>
    <row r="463" spans="4:4" ht="15.75" customHeight="1" x14ac:dyDescent="0.2">
      <c r="D463" s="36"/>
    </row>
    <row r="464" spans="4:4" ht="15.75" customHeight="1" x14ac:dyDescent="0.2">
      <c r="D464" s="36"/>
    </row>
    <row r="465" spans="4:4" ht="15.75" customHeight="1" x14ac:dyDescent="0.2">
      <c r="D465" s="36"/>
    </row>
    <row r="466" spans="4:4" ht="15.75" customHeight="1" x14ac:dyDescent="0.2">
      <c r="D466" s="36"/>
    </row>
    <row r="467" spans="4:4" ht="15.75" customHeight="1" x14ac:dyDescent="0.2">
      <c r="D467" s="36"/>
    </row>
    <row r="468" spans="4:4" ht="15.75" customHeight="1" x14ac:dyDescent="0.2">
      <c r="D468" s="36"/>
    </row>
    <row r="469" spans="4:4" ht="15.75" customHeight="1" x14ac:dyDescent="0.2">
      <c r="D469" s="36"/>
    </row>
    <row r="470" spans="4:4" ht="15.75" customHeight="1" x14ac:dyDescent="0.2">
      <c r="D470" s="36"/>
    </row>
    <row r="471" spans="4:4" ht="15.75" customHeight="1" x14ac:dyDescent="0.2">
      <c r="D471" s="36"/>
    </row>
    <row r="472" spans="4:4" ht="15.75" customHeight="1" x14ac:dyDescent="0.2">
      <c r="D472" s="36"/>
    </row>
    <row r="473" spans="4:4" ht="15.75" customHeight="1" x14ac:dyDescent="0.2">
      <c r="D473" s="36"/>
    </row>
    <row r="474" spans="4:4" ht="15.75" customHeight="1" x14ac:dyDescent="0.2">
      <c r="D474" s="36"/>
    </row>
    <row r="475" spans="4:4" ht="15.75" customHeight="1" x14ac:dyDescent="0.2">
      <c r="D475" s="36"/>
    </row>
    <row r="476" spans="4:4" ht="15.75" customHeight="1" x14ac:dyDescent="0.2">
      <c r="D476" s="36"/>
    </row>
    <row r="477" spans="4:4" ht="15.75" customHeight="1" x14ac:dyDescent="0.2">
      <c r="D477" s="36"/>
    </row>
    <row r="478" spans="4:4" ht="15.75" customHeight="1" x14ac:dyDescent="0.2">
      <c r="D478" s="36"/>
    </row>
    <row r="479" spans="4:4" ht="15.75" customHeight="1" x14ac:dyDescent="0.2">
      <c r="D479" s="36"/>
    </row>
    <row r="480" spans="4:4" ht="15.75" customHeight="1" x14ac:dyDescent="0.2">
      <c r="D480" s="36"/>
    </row>
    <row r="481" spans="4:4" ht="15.75" customHeight="1" x14ac:dyDescent="0.2">
      <c r="D481" s="36"/>
    </row>
    <row r="482" spans="4:4" ht="15.75" customHeight="1" x14ac:dyDescent="0.2">
      <c r="D482" s="36"/>
    </row>
    <row r="483" spans="4:4" ht="15.75" customHeight="1" x14ac:dyDescent="0.2">
      <c r="D483" s="36"/>
    </row>
    <row r="484" spans="4:4" ht="15.75" customHeight="1" x14ac:dyDescent="0.2">
      <c r="D484" s="36"/>
    </row>
    <row r="485" spans="4:4" ht="15.75" customHeight="1" x14ac:dyDescent="0.2">
      <c r="D485" s="36"/>
    </row>
    <row r="486" spans="4:4" ht="15.75" customHeight="1" x14ac:dyDescent="0.2">
      <c r="D486" s="36"/>
    </row>
    <row r="487" spans="4:4" ht="15.75" customHeight="1" x14ac:dyDescent="0.2">
      <c r="D487" s="36"/>
    </row>
    <row r="488" spans="4:4" ht="15.75" customHeight="1" x14ac:dyDescent="0.2">
      <c r="D488" s="36"/>
    </row>
    <row r="489" spans="4:4" ht="15.75" customHeight="1" x14ac:dyDescent="0.2">
      <c r="D489" s="36"/>
    </row>
    <row r="490" spans="4:4" ht="15.75" customHeight="1" x14ac:dyDescent="0.2">
      <c r="D490" s="36"/>
    </row>
    <row r="491" spans="4:4" ht="15.75" customHeight="1" x14ac:dyDescent="0.2">
      <c r="D491" s="36"/>
    </row>
    <row r="492" spans="4:4" ht="15.75" customHeight="1" x14ac:dyDescent="0.2">
      <c r="D492" s="36"/>
    </row>
    <row r="493" spans="4:4" ht="15.75" customHeight="1" x14ac:dyDescent="0.2">
      <c r="D493" s="36"/>
    </row>
    <row r="494" spans="4:4" ht="15.75" customHeight="1" x14ac:dyDescent="0.2">
      <c r="D494" s="36"/>
    </row>
    <row r="495" spans="4:4" ht="15.75" customHeight="1" x14ac:dyDescent="0.2">
      <c r="D495" s="36"/>
    </row>
    <row r="496" spans="4:4" ht="15.75" customHeight="1" x14ac:dyDescent="0.2">
      <c r="D496" s="36"/>
    </row>
    <row r="497" spans="4:4" ht="15.75" customHeight="1" x14ac:dyDescent="0.2">
      <c r="D497" s="36"/>
    </row>
    <row r="498" spans="4:4" ht="15.75" customHeight="1" x14ac:dyDescent="0.2">
      <c r="D498" s="36"/>
    </row>
    <row r="499" spans="4:4" ht="15.75" customHeight="1" x14ac:dyDescent="0.2">
      <c r="D499" s="36"/>
    </row>
    <row r="500" spans="4:4" ht="15.75" customHeight="1" x14ac:dyDescent="0.2">
      <c r="D500" s="36"/>
    </row>
    <row r="501" spans="4:4" ht="15.75" customHeight="1" x14ac:dyDescent="0.2">
      <c r="D501" s="36"/>
    </row>
    <row r="502" spans="4:4" ht="15.75" customHeight="1" x14ac:dyDescent="0.2">
      <c r="D502" s="36"/>
    </row>
    <row r="503" spans="4:4" ht="15.75" customHeight="1" x14ac:dyDescent="0.2">
      <c r="D503" s="36"/>
    </row>
    <row r="504" spans="4:4" ht="15.75" customHeight="1" x14ac:dyDescent="0.2">
      <c r="D504" s="36"/>
    </row>
    <row r="505" spans="4:4" ht="15.75" customHeight="1" x14ac:dyDescent="0.2">
      <c r="D505" s="36"/>
    </row>
    <row r="506" spans="4:4" ht="15.75" customHeight="1" x14ac:dyDescent="0.2">
      <c r="D506" s="36"/>
    </row>
    <row r="507" spans="4:4" ht="15.75" customHeight="1" x14ac:dyDescent="0.2">
      <c r="D507" s="36"/>
    </row>
    <row r="508" spans="4:4" ht="15.75" customHeight="1" x14ac:dyDescent="0.2">
      <c r="D508" s="36"/>
    </row>
    <row r="509" spans="4:4" ht="15.75" customHeight="1" x14ac:dyDescent="0.2">
      <c r="D509" s="36"/>
    </row>
    <row r="510" spans="4:4" ht="15.75" customHeight="1" x14ac:dyDescent="0.2">
      <c r="D510" s="36"/>
    </row>
    <row r="511" spans="4:4" ht="15.75" customHeight="1" x14ac:dyDescent="0.2">
      <c r="D511" s="36"/>
    </row>
    <row r="512" spans="4:4" ht="15.75" customHeight="1" x14ac:dyDescent="0.2">
      <c r="D512" s="36"/>
    </row>
    <row r="513" spans="4:4" ht="15.75" customHeight="1" x14ac:dyDescent="0.2">
      <c r="D513" s="36"/>
    </row>
    <row r="514" spans="4:4" ht="15.75" customHeight="1" x14ac:dyDescent="0.2">
      <c r="D514" s="36"/>
    </row>
    <row r="515" spans="4:4" ht="15.75" customHeight="1" x14ac:dyDescent="0.2">
      <c r="D515" s="36"/>
    </row>
    <row r="516" spans="4:4" ht="15.75" customHeight="1" x14ac:dyDescent="0.2">
      <c r="D516" s="36"/>
    </row>
    <row r="517" spans="4:4" ht="15.75" customHeight="1" x14ac:dyDescent="0.2">
      <c r="D517" s="36"/>
    </row>
    <row r="518" spans="4:4" ht="15.75" customHeight="1" x14ac:dyDescent="0.2">
      <c r="D518" s="36"/>
    </row>
    <row r="519" spans="4:4" ht="15.75" customHeight="1" x14ac:dyDescent="0.2">
      <c r="D519" s="36"/>
    </row>
    <row r="520" spans="4:4" ht="15.75" customHeight="1" x14ac:dyDescent="0.2">
      <c r="D520" s="36"/>
    </row>
    <row r="521" spans="4:4" ht="15.75" customHeight="1" x14ac:dyDescent="0.2">
      <c r="D521" s="36"/>
    </row>
    <row r="522" spans="4:4" ht="15.75" customHeight="1" x14ac:dyDescent="0.2">
      <c r="D522" s="36"/>
    </row>
    <row r="523" spans="4:4" ht="15.75" customHeight="1" x14ac:dyDescent="0.2">
      <c r="D523" s="36"/>
    </row>
    <row r="524" spans="4:4" ht="15.75" customHeight="1" x14ac:dyDescent="0.2">
      <c r="D524" s="36"/>
    </row>
    <row r="525" spans="4:4" ht="15.75" customHeight="1" x14ac:dyDescent="0.2">
      <c r="D525" s="36"/>
    </row>
    <row r="526" spans="4:4" ht="15.75" customHeight="1" x14ac:dyDescent="0.2">
      <c r="D526" s="36"/>
    </row>
    <row r="527" spans="4:4" ht="15.75" customHeight="1" x14ac:dyDescent="0.2">
      <c r="D527" s="36"/>
    </row>
    <row r="528" spans="4:4" ht="15.75" customHeight="1" x14ac:dyDescent="0.2">
      <c r="D528" s="36"/>
    </row>
    <row r="529" spans="4:4" ht="15.75" customHeight="1" x14ac:dyDescent="0.2">
      <c r="D529" s="36"/>
    </row>
    <row r="530" spans="4:4" ht="15.75" customHeight="1" x14ac:dyDescent="0.2">
      <c r="D530" s="36"/>
    </row>
    <row r="531" spans="4:4" ht="15.75" customHeight="1" x14ac:dyDescent="0.2">
      <c r="D531" s="36"/>
    </row>
    <row r="532" spans="4:4" ht="15.75" customHeight="1" x14ac:dyDescent="0.2">
      <c r="D532" s="36"/>
    </row>
    <row r="533" spans="4:4" ht="15.75" customHeight="1" x14ac:dyDescent="0.2">
      <c r="D533" s="36"/>
    </row>
    <row r="534" spans="4:4" ht="15.75" customHeight="1" x14ac:dyDescent="0.2">
      <c r="D534" s="36"/>
    </row>
    <row r="535" spans="4:4" ht="15.75" customHeight="1" x14ac:dyDescent="0.2">
      <c r="D535" s="36"/>
    </row>
    <row r="536" spans="4:4" ht="15.75" customHeight="1" x14ac:dyDescent="0.2">
      <c r="D536" s="36"/>
    </row>
    <row r="537" spans="4:4" ht="15.75" customHeight="1" x14ac:dyDescent="0.2">
      <c r="D537" s="36"/>
    </row>
    <row r="538" spans="4:4" ht="15.75" customHeight="1" x14ac:dyDescent="0.2">
      <c r="D538" s="36"/>
    </row>
    <row r="539" spans="4:4" ht="15.75" customHeight="1" x14ac:dyDescent="0.2">
      <c r="D539" s="36"/>
    </row>
    <row r="540" spans="4:4" ht="15.75" customHeight="1" x14ac:dyDescent="0.2">
      <c r="D540" s="36"/>
    </row>
    <row r="541" spans="4:4" ht="15.75" customHeight="1" x14ac:dyDescent="0.2">
      <c r="D541" s="36"/>
    </row>
    <row r="542" spans="4:4" ht="15.75" customHeight="1" x14ac:dyDescent="0.2">
      <c r="D542" s="36"/>
    </row>
    <row r="543" spans="4:4" ht="15.75" customHeight="1" x14ac:dyDescent="0.2">
      <c r="D543" s="36"/>
    </row>
    <row r="544" spans="4:4" ht="15.75" customHeight="1" x14ac:dyDescent="0.2">
      <c r="D544" s="36"/>
    </row>
    <row r="545" spans="4:4" ht="15.75" customHeight="1" x14ac:dyDescent="0.2">
      <c r="D545" s="36"/>
    </row>
    <row r="546" spans="4:4" ht="15.75" customHeight="1" x14ac:dyDescent="0.2">
      <c r="D546" s="36"/>
    </row>
    <row r="547" spans="4:4" ht="15.75" customHeight="1" x14ac:dyDescent="0.2">
      <c r="D547" s="36"/>
    </row>
    <row r="548" spans="4:4" ht="15.75" customHeight="1" x14ac:dyDescent="0.2">
      <c r="D548" s="36"/>
    </row>
    <row r="549" spans="4:4" ht="15.75" customHeight="1" x14ac:dyDescent="0.2">
      <c r="D549" s="36"/>
    </row>
    <row r="550" spans="4:4" ht="15.75" customHeight="1" x14ac:dyDescent="0.2">
      <c r="D550" s="36"/>
    </row>
    <row r="551" spans="4:4" ht="15.75" customHeight="1" x14ac:dyDescent="0.2">
      <c r="D551" s="36"/>
    </row>
    <row r="552" spans="4:4" ht="15.75" customHeight="1" x14ac:dyDescent="0.2">
      <c r="D552" s="36"/>
    </row>
    <row r="553" spans="4:4" ht="15.75" customHeight="1" x14ac:dyDescent="0.2">
      <c r="D553" s="36"/>
    </row>
    <row r="554" spans="4:4" ht="15.75" customHeight="1" x14ac:dyDescent="0.2">
      <c r="D554" s="36"/>
    </row>
    <row r="555" spans="4:4" ht="15.75" customHeight="1" x14ac:dyDescent="0.2">
      <c r="D555" s="36"/>
    </row>
    <row r="556" spans="4:4" ht="15.75" customHeight="1" x14ac:dyDescent="0.2">
      <c r="D556" s="36"/>
    </row>
    <row r="557" spans="4:4" ht="15.75" customHeight="1" x14ac:dyDescent="0.2">
      <c r="D557" s="36"/>
    </row>
    <row r="558" spans="4:4" ht="15.75" customHeight="1" x14ac:dyDescent="0.2">
      <c r="D558" s="36"/>
    </row>
    <row r="559" spans="4:4" ht="15.75" customHeight="1" x14ac:dyDescent="0.2">
      <c r="D559" s="36"/>
    </row>
    <row r="560" spans="4:4" ht="15.75" customHeight="1" x14ac:dyDescent="0.2">
      <c r="D560" s="36"/>
    </row>
    <row r="561" spans="4:4" ht="15.75" customHeight="1" x14ac:dyDescent="0.2">
      <c r="D561" s="36"/>
    </row>
    <row r="562" spans="4:4" ht="15.75" customHeight="1" x14ac:dyDescent="0.2">
      <c r="D562" s="36"/>
    </row>
    <row r="563" spans="4:4" ht="15.75" customHeight="1" x14ac:dyDescent="0.2">
      <c r="D563" s="36"/>
    </row>
    <row r="564" spans="4:4" ht="15.75" customHeight="1" x14ac:dyDescent="0.2">
      <c r="D564" s="36"/>
    </row>
    <row r="565" spans="4:4" ht="15.75" customHeight="1" x14ac:dyDescent="0.2">
      <c r="D565" s="36"/>
    </row>
    <row r="566" spans="4:4" ht="15.75" customHeight="1" x14ac:dyDescent="0.2">
      <c r="D566" s="36"/>
    </row>
    <row r="567" spans="4:4" ht="15.75" customHeight="1" x14ac:dyDescent="0.2">
      <c r="D567" s="36"/>
    </row>
    <row r="568" spans="4:4" ht="15.75" customHeight="1" x14ac:dyDescent="0.2">
      <c r="D568" s="36"/>
    </row>
    <row r="569" spans="4:4" ht="15.75" customHeight="1" x14ac:dyDescent="0.2">
      <c r="D569" s="36"/>
    </row>
    <row r="570" spans="4:4" ht="15.75" customHeight="1" x14ac:dyDescent="0.2">
      <c r="D570" s="36"/>
    </row>
    <row r="571" spans="4:4" ht="15.75" customHeight="1" x14ac:dyDescent="0.2">
      <c r="D571" s="36"/>
    </row>
    <row r="572" spans="4:4" ht="15.75" customHeight="1" x14ac:dyDescent="0.2">
      <c r="D572" s="36"/>
    </row>
    <row r="573" spans="4:4" ht="15.75" customHeight="1" x14ac:dyDescent="0.2">
      <c r="D573" s="36"/>
    </row>
    <row r="574" spans="4:4" ht="15.75" customHeight="1" x14ac:dyDescent="0.2">
      <c r="D574" s="36"/>
    </row>
    <row r="575" spans="4:4" ht="15.75" customHeight="1" x14ac:dyDescent="0.2">
      <c r="D575" s="36"/>
    </row>
    <row r="576" spans="4:4" ht="15.75" customHeight="1" x14ac:dyDescent="0.2">
      <c r="D576" s="36"/>
    </row>
    <row r="577" spans="4:4" ht="15.75" customHeight="1" x14ac:dyDescent="0.2">
      <c r="D577" s="36"/>
    </row>
    <row r="578" spans="4:4" ht="15.75" customHeight="1" x14ac:dyDescent="0.2">
      <c r="D578" s="36"/>
    </row>
    <row r="579" spans="4:4" ht="15.75" customHeight="1" x14ac:dyDescent="0.2">
      <c r="D579" s="36"/>
    </row>
    <row r="580" spans="4:4" ht="15.75" customHeight="1" x14ac:dyDescent="0.2">
      <c r="D580" s="36"/>
    </row>
    <row r="581" spans="4:4" ht="15.75" customHeight="1" x14ac:dyDescent="0.2">
      <c r="D581" s="36"/>
    </row>
    <row r="582" spans="4:4" ht="15.75" customHeight="1" x14ac:dyDescent="0.2">
      <c r="D582" s="36"/>
    </row>
    <row r="583" spans="4:4" ht="15.75" customHeight="1" x14ac:dyDescent="0.2">
      <c r="D583" s="36"/>
    </row>
    <row r="584" spans="4:4" ht="15.75" customHeight="1" x14ac:dyDescent="0.2">
      <c r="D584" s="36"/>
    </row>
    <row r="585" spans="4:4" ht="15.75" customHeight="1" x14ac:dyDescent="0.2">
      <c r="D585" s="36"/>
    </row>
    <row r="586" spans="4:4" ht="15.75" customHeight="1" x14ac:dyDescent="0.2">
      <c r="D586" s="36"/>
    </row>
    <row r="587" spans="4:4" ht="15.75" customHeight="1" x14ac:dyDescent="0.2">
      <c r="D587" s="36"/>
    </row>
    <row r="588" spans="4:4" ht="15.75" customHeight="1" x14ac:dyDescent="0.2">
      <c r="D588" s="36"/>
    </row>
    <row r="589" spans="4:4" ht="15.75" customHeight="1" x14ac:dyDescent="0.2">
      <c r="D589" s="36"/>
    </row>
    <row r="590" spans="4:4" ht="15.75" customHeight="1" x14ac:dyDescent="0.2">
      <c r="D590" s="36"/>
    </row>
    <row r="591" spans="4:4" ht="15.75" customHeight="1" x14ac:dyDescent="0.2">
      <c r="D591" s="36"/>
    </row>
    <row r="592" spans="4:4" ht="15.75" customHeight="1" x14ac:dyDescent="0.2">
      <c r="D592" s="36"/>
    </row>
    <row r="593" spans="4:4" ht="15.75" customHeight="1" x14ac:dyDescent="0.2">
      <c r="D593" s="36"/>
    </row>
    <row r="594" spans="4:4" ht="15.75" customHeight="1" x14ac:dyDescent="0.2">
      <c r="D594" s="36"/>
    </row>
    <row r="595" spans="4:4" ht="15.75" customHeight="1" x14ac:dyDescent="0.2">
      <c r="D595" s="36"/>
    </row>
    <row r="596" spans="4:4" ht="15.75" customHeight="1" x14ac:dyDescent="0.2">
      <c r="D596" s="36"/>
    </row>
    <row r="597" spans="4:4" ht="15.75" customHeight="1" x14ac:dyDescent="0.2">
      <c r="D597" s="36"/>
    </row>
    <row r="598" spans="4:4" ht="15.75" customHeight="1" x14ac:dyDescent="0.2">
      <c r="D598" s="36"/>
    </row>
    <row r="599" spans="4:4" ht="15.75" customHeight="1" x14ac:dyDescent="0.2">
      <c r="D599" s="36"/>
    </row>
    <row r="600" spans="4:4" ht="15.75" customHeight="1" x14ac:dyDescent="0.2">
      <c r="D600" s="36"/>
    </row>
    <row r="601" spans="4:4" ht="15.75" customHeight="1" x14ac:dyDescent="0.2">
      <c r="D601" s="36"/>
    </row>
    <row r="602" spans="4:4" ht="15.75" customHeight="1" x14ac:dyDescent="0.2">
      <c r="D602" s="36"/>
    </row>
    <row r="603" spans="4:4" ht="15.75" customHeight="1" x14ac:dyDescent="0.2">
      <c r="D603" s="36"/>
    </row>
    <row r="604" spans="4:4" ht="15.75" customHeight="1" x14ac:dyDescent="0.2">
      <c r="D604" s="36"/>
    </row>
    <row r="605" spans="4:4" ht="15.75" customHeight="1" x14ac:dyDescent="0.2">
      <c r="D605" s="36"/>
    </row>
    <row r="606" spans="4:4" ht="15.75" customHeight="1" x14ac:dyDescent="0.2">
      <c r="D606" s="36"/>
    </row>
    <row r="607" spans="4:4" ht="15.75" customHeight="1" x14ac:dyDescent="0.2">
      <c r="D607" s="36"/>
    </row>
    <row r="608" spans="4:4" ht="15.75" customHeight="1" x14ac:dyDescent="0.2">
      <c r="D608" s="36"/>
    </row>
    <row r="609" spans="4:4" ht="15.75" customHeight="1" x14ac:dyDescent="0.2">
      <c r="D609" s="36"/>
    </row>
    <row r="610" spans="4:4" ht="15.75" customHeight="1" x14ac:dyDescent="0.2">
      <c r="D610" s="36"/>
    </row>
    <row r="611" spans="4:4" ht="15.75" customHeight="1" x14ac:dyDescent="0.2">
      <c r="D611" s="36"/>
    </row>
    <row r="612" spans="4:4" ht="15.75" customHeight="1" x14ac:dyDescent="0.2">
      <c r="D612" s="36"/>
    </row>
    <row r="613" spans="4:4" ht="15.75" customHeight="1" x14ac:dyDescent="0.2">
      <c r="D613" s="36"/>
    </row>
    <row r="614" spans="4:4" ht="15.75" customHeight="1" x14ac:dyDescent="0.2">
      <c r="D614" s="36"/>
    </row>
    <row r="615" spans="4:4" ht="15.75" customHeight="1" x14ac:dyDescent="0.2">
      <c r="D615" s="36"/>
    </row>
    <row r="616" spans="4:4" ht="15.75" customHeight="1" x14ac:dyDescent="0.2">
      <c r="D616" s="36"/>
    </row>
    <row r="617" spans="4:4" ht="15.75" customHeight="1" x14ac:dyDescent="0.2">
      <c r="D617" s="36"/>
    </row>
    <row r="618" spans="4:4" ht="15.75" customHeight="1" x14ac:dyDescent="0.2">
      <c r="D618" s="36"/>
    </row>
    <row r="619" spans="4:4" ht="15.75" customHeight="1" x14ac:dyDescent="0.2">
      <c r="D619" s="36"/>
    </row>
    <row r="620" spans="4:4" ht="15.75" customHeight="1" x14ac:dyDescent="0.2">
      <c r="D620" s="36"/>
    </row>
    <row r="621" spans="4:4" ht="15.75" customHeight="1" x14ac:dyDescent="0.2">
      <c r="D621" s="36"/>
    </row>
    <row r="622" spans="4:4" ht="15.75" customHeight="1" x14ac:dyDescent="0.2">
      <c r="D622" s="36"/>
    </row>
    <row r="623" spans="4:4" ht="15.75" customHeight="1" x14ac:dyDescent="0.2">
      <c r="D623" s="36"/>
    </row>
    <row r="624" spans="4:4" ht="15.75" customHeight="1" x14ac:dyDescent="0.2">
      <c r="D624" s="36"/>
    </row>
    <row r="625" spans="4:4" ht="15.75" customHeight="1" x14ac:dyDescent="0.2">
      <c r="D625" s="36"/>
    </row>
    <row r="626" spans="4:4" ht="15.75" customHeight="1" x14ac:dyDescent="0.2">
      <c r="D626" s="36"/>
    </row>
    <row r="627" spans="4:4" ht="15.75" customHeight="1" x14ac:dyDescent="0.2">
      <c r="D627" s="36"/>
    </row>
    <row r="628" spans="4:4" ht="15.75" customHeight="1" x14ac:dyDescent="0.2">
      <c r="D628" s="36"/>
    </row>
    <row r="629" spans="4:4" ht="15.75" customHeight="1" x14ac:dyDescent="0.2">
      <c r="D629" s="36"/>
    </row>
    <row r="630" spans="4:4" ht="15.75" customHeight="1" x14ac:dyDescent="0.2">
      <c r="D630" s="36"/>
    </row>
    <row r="631" spans="4:4" ht="15.75" customHeight="1" x14ac:dyDescent="0.2">
      <c r="D631" s="36"/>
    </row>
    <row r="632" spans="4:4" ht="15.75" customHeight="1" x14ac:dyDescent="0.2">
      <c r="D632" s="36"/>
    </row>
    <row r="633" spans="4:4" ht="15.75" customHeight="1" x14ac:dyDescent="0.2">
      <c r="D633" s="36"/>
    </row>
    <row r="634" spans="4:4" ht="15.75" customHeight="1" x14ac:dyDescent="0.2">
      <c r="D634" s="36"/>
    </row>
    <row r="635" spans="4:4" ht="15.75" customHeight="1" x14ac:dyDescent="0.2">
      <c r="D635" s="36"/>
    </row>
    <row r="636" spans="4:4" ht="15.75" customHeight="1" x14ac:dyDescent="0.2">
      <c r="D636" s="36"/>
    </row>
    <row r="637" spans="4:4" ht="15.75" customHeight="1" x14ac:dyDescent="0.2">
      <c r="D637" s="36"/>
    </row>
    <row r="638" spans="4:4" ht="15.75" customHeight="1" x14ac:dyDescent="0.2">
      <c r="D638" s="36"/>
    </row>
    <row r="639" spans="4:4" ht="15.75" customHeight="1" x14ac:dyDescent="0.2">
      <c r="D639" s="36"/>
    </row>
    <row r="640" spans="4:4" ht="15.75" customHeight="1" x14ac:dyDescent="0.2">
      <c r="D640" s="36"/>
    </row>
    <row r="641" spans="4:4" ht="15.75" customHeight="1" x14ac:dyDescent="0.2">
      <c r="D641" s="36"/>
    </row>
    <row r="642" spans="4:4" ht="15.75" customHeight="1" x14ac:dyDescent="0.2">
      <c r="D642" s="36"/>
    </row>
    <row r="643" spans="4:4" ht="15.75" customHeight="1" x14ac:dyDescent="0.2">
      <c r="D643" s="36"/>
    </row>
    <row r="644" spans="4:4" ht="15.75" customHeight="1" x14ac:dyDescent="0.2">
      <c r="D644" s="36"/>
    </row>
    <row r="645" spans="4:4" ht="15.75" customHeight="1" x14ac:dyDescent="0.2">
      <c r="D645" s="36"/>
    </row>
    <row r="646" spans="4:4" ht="15.75" customHeight="1" x14ac:dyDescent="0.2">
      <c r="D646" s="36"/>
    </row>
    <row r="647" spans="4:4" ht="15.75" customHeight="1" x14ac:dyDescent="0.2">
      <c r="D647" s="36"/>
    </row>
    <row r="648" spans="4:4" ht="15.75" customHeight="1" x14ac:dyDescent="0.2">
      <c r="D648" s="36"/>
    </row>
    <row r="649" spans="4:4" ht="15.75" customHeight="1" x14ac:dyDescent="0.2">
      <c r="D649" s="36"/>
    </row>
    <row r="650" spans="4:4" ht="15.75" customHeight="1" x14ac:dyDescent="0.2">
      <c r="D650" s="36"/>
    </row>
    <row r="651" spans="4:4" ht="15.75" customHeight="1" x14ac:dyDescent="0.2">
      <c r="D651" s="36"/>
    </row>
    <row r="652" spans="4:4" ht="15.75" customHeight="1" x14ac:dyDescent="0.2">
      <c r="D652" s="36"/>
    </row>
    <row r="653" spans="4:4" ht="15.75" customHeight="1" x14ac:dyDescent="0.2">
      <c r="D653" s="36"/>
    </row>
    <row r="654" spans="4:4" ht="15.75" customHeight="1" x14ac:dyDescent="0.2">
      <c r="D654" s="36"/>
    </row>
    <row r="655" spans="4:4" ht="15.75" customHeight="1" x14ac:dyDescent="0.2">
      <c r="D655" s="36"/>
    </row>
    <row r="656" spans="4:4" ht="15.75" customHeight="1" x14ac:dyDescent="0.2">
      <c r="D656" s="36"/>
    </row>
    <row r="657" spans="4:4" ht="15.75" customHeight="1" x14ac:dyDescent="0.2">
      <c r="D657" s="36"/>
    </row>
    <row r="658" spans="4:4" ht="15.75" customHeight="1" x14ac:dyDescent="0.2">
      <c r="D658" s="36"/>
    </row>
    <row r="659" spans="4:4" ht="15.75" customHeight="1" x14ac:dyDescent="0.2">
      <c r="D659" s="36"/>
    </row>
    <row r="660" spans="4:4" ht="15.75" customHeight="1" x14ac:dyDescent="0.2">
      <c r="D660" s="36"/>
    </row>
    <row r="661" spans="4:4" ht="15.75" customHeight="1" x14ac:dyDescent="0.2">
      <c r="D661" s="36"/>
    </row>
    <row r="662" spans="4:4" ht="15.75" customHeight="1" x14ac:dyDescent="0.2">
      <c r="D662" s="36"/>
    </row>
    <row r="663" spans="4:4" ht="15.75" customHeight="1" x14ac:dyDescent="0.2">
      <c r="D663" s="36"/>
    </row>
    <row r="664" spans="4:4" ht="15.75" customHeight="1" x14ac:dyDescent="0.2">
      <c r="D664" s="36"/>
    </row>
    <row r="665" spans="4:4" ht="15.75" customHeight="1" x14ac:dyDescent="0.2">
      <c r="D665" s="36"/>
    </row>
    <row r="666" spans="4:4" ht="15.75" customHeight="1" x14ac:dyDescent="0.2">
      <c r="D666" s="36"/>
    </row>
    <row r="667" spans="4:4" ht="15.75" customHeight="1" x14ac:dyDescent="0.2">
      <c r="D667" s="36"/>
    </row>
    <row r="668" spans="4:4" ht="15.75" customHeight="1" x14ac:dyDescent="0.2">
      <c r="D668" s="36"/>
    </row>
    <row r="669" spans="4:4" ht="15.75" customHeight="1" x14ac:dyDescent="0.2">
      <c r="D669" s="36"/>
    </row>
    <row r="670" spans="4:4" ht="15.75" customHeight="1" x14ac:dyDescent="0.2">
      <c r="D670" s="36"/>
    </row>
    <row r="671" spans="4:4" ht="15.75" customHeight="1" x14ac:dyDescent="0.2">
      <c r="D671" s="36"/>
    </row>
    <row r="672" spans="4:4" ht="15.75" customHeight="1" x14ac:dyDescent="0.2">
      <c r="D672" s="36"/>
    </row>
    <row r="673" spans="4:4" ht="15.75" customHeight="1" x14ac:dyDescent="0.2">
      <c r="D673" s="36"/>
    </row>
    <row r="674" spans="4:4" ht="15.75" customHeight="1" x14ac:dyDescent="0.2">
      <c r="D674" s="36"/>
    </row>
    <row r="675" spans="4:4" ht="15.75" customHeight="1" x14ac:dyDescent="0.2">
      <c r="D675" s="36"/>
    </row>
    <row r="676" spans="4:4" ht="15.75" customHeight="1" x14ac:dyDescent="0.2">
      <c r="D676" s="36"/>
    </row>
    <row r="677" spans="4:4" ht="15.75" customHeight="1" x14ac:dyDescent="0.2">
      <c r="D677" s="36"/>
    </row>
    <row r="678" spans="4:4" ht="15.75" customHeight="1" x14ac:dyDescent="0.2">
      <c r="D678" s="36"/>
    </row>
    <row r="679" spans="4:4" ht="15.75" customHeight="1" x14ac:dyDescent="0.2">
      <c r="D679" s="36"/>
    </row>
    <row r="680" spans="4:4" ht="15.75" customHeight="1" x14ac:dyDescent="0.2">
      <c r="D680" s="36"/>
    </row>
    <row r="681" spans="4:4" ht="15.75" customHeight="1" x14ac:dyDescent="0.2">
      <c r="D681" s="36"/>
    </row>
    <row r="682" spans="4:4" ht="15.75" customHeight="1" x14ac:dyDescent="0.2">
      <c r="D682" s="36"/>
    </row>
    <row r="683" spans="4:4" ht="15.75" customHeight="1" x14ac:dyDescent="0.2">
      <c r="D683" s="36"/>
    </row>
    <row r="684" spans="4:4" ht="15.75" customHeight="1" x14ac:dyDescent="0.2">
      <c r="D684" s="36"/>
    </row>
    <row r="685" spans="4:4" ht="15.75" customHeight="1" x14ac:dyDescent="0.2">
      <c r="D685" s="36"/>
    </row>
    <row r="686" spans="4:4" ht="15.75" customHeight="1" x14ac:dyDescent="0.2">
      <c r="D686" s="36"/>
    </row>
    <row r="687" spans="4:4" ht="15.75" customHeight="1" x14ac:dyDescent="0.2">
      <c r="D687" s="36"/>
    </row>
    <row r="688" spans="4:4" ht="15.75" customHeight="1" x14ac:dyDescent="0.2">
      <c r="D688" s="36"/>
    </row>
    <row r="689" spans="4:4" ht="15.75" customHeight="1" x14ac:dyDescent="0.2">
      <c r="D689" s="36"/>
    </row>
    <row r="690" spans="4:4" ht="15.75" customHeight="1" x14ac:dyDescent="0.2">
      <c r="D690" s="36"/>
    </row>
    <row r="691" spans="4:4" ht="15.75" customHeight="1" x14ac:dyDescent="0.2">
      <c r="D691" s="36"/>
    </row>
    <row r="692" spans="4:4" ht="15.75" customHeight="1" x14ac:dyDescent="0.2">
      <c r="D692" s="36"/>
    </row>
    <row r="693" spans="4:4" ht="15.75" customHeight="1" x14ac:dyDescent="0.2">
      <c r="D693" s="36"/>
    </row>
    <row r="694" spans="4:4" ht="15.75" customHeight="1" x14ac:dyDescent="0.2">
      <c r="D694" s="36"/>
    </row>
    <row r="695" spans="4:4" ht="15.75" customHeight="1" x14ac:dyDescent="0.2">
      <c r="D695" s="36"/>
    </row>
    <row r="696" spans="4:4" ht="15.75" customHeight="1" x14ac:dyDescent="0.2">
      <c r="D696" s="36"/>
    </row>
    <row r="697" spans="4:4" ht="15.75" customHeight="1" x14ac:dyDescent="0.2">
      <c r="D697" s="36"/>
    </row>
    <row r="698" spans="4:4" ht="15.75" customHeight="1" x14ac:dyDescent="0.2">
      <c r="D698" s="36"/>
    </row>
    <row r="699" spans="4:4" ht="15.75" customHeight="1" x14ac:dyDescent="0.2">
      <c r="D699" s="36"/>
    </row>
    <row r="700" spans="4:4" ht="15.75" customHeight="1" x14ac:dyDescent="0.2">
      <c r="D700" s="36"/>
    </row>
    <row r="701" spans="4:4" ht="15.75" customHeight="1" x14ac:dyDescent="0.2">
      <c r="D701" s="36"/>
    </row>
    <row r="702" spans="4:4" ht="15.75" customHeight="1" x14ac:dyDescent="0.2">
      <c r="D702" s="36"/>
    </row>
    <row r="703" spans="4:4" ht="15.75" customHeight="1" x14ac:dyDescent="0.2">
      <c r="D703" s="36"/>
    </row>
    <row r="704" spans="4:4" ht="15.75" customHeight="1" x14ac:dyDescent="0.2">
      <c r="D704" s="36"/>
    </row>
    <row r="705" spans="4:4" ht="15.75" customHeight="1" x14ac:dyDescent="0.2">
      <c r="D705" s="36"/>
    </row>
    <row r="706" spans="4:4" ht="15.75" customHeight="1" x14ac:dyDescent="0.2">
      <c r="D706" s="36"/>
    </row>
    <row r="707" spans="4:4" ht="15.75" customHeight="1" x14ac:dyDescent="0.2">
      <c r="D707" s="36"/>
    </row>
    <row r="708" spans="4:4" ht="15.75" customHeight="1" x14ac:dyDescent="0.2">
      <c r="D708" s="36"/>
    </row>
    <row r="709" spans="4:4" ht="15.75" customHeight="1" x14ac:dyDescent="0.2">
      <c r="D709" s="36"/>
    </row>
    <row r="710" spans="4:4" ht="15.75" customHeight="1" x14ac:dyDescent="0.2">
      <c r="D710" s="36"/>
    </row>
    <row r="711" spans="4:4" ht="15.75" customHeight="1" x14ac:dyDescent="0.2">
      <c r="D711" s="36"/>
    </row>
    <row r="712" spans="4:4" ht="15.75" customHeight="1" x14ac:dyDescent="0.2">
      <c r="D712" s="36"/>
    </row>
    <row r="713" spans="4:4" ht="15.75" customHeight="1" x14ac:dyDescent="0.2">
      <c r="D713" s="36"/>
    </row>
    <row r="714" spans="4:4" ht="15.75" customHeight="1" x14ac:dyDescent="0.2">
      <c r="D714" s="36"/>
    </row>
    <row r="715" spans="4:4" ht="15.75" customHeight="1" x14ac:dyDescent="0.2">
      <c r="D715" s="36"/>
    </row>
    <row r="716" spans="4:4" ht="15.75" customHeight="1" x14ac:dyDescent="0.2">
      <c r="D716" s="36"/>
    </row>
    <row r="717" spans="4:4" ht="15.75" customHeight="1" x14ac:dyDescent="0.2">
      <c r="D717" s="36"/>
    </row>
    <row r="718" spans="4:4" ht="15.75" customHeight="1" x14ac:dyDescent="0.2">
      <c r="D718" s="36"/>
    </row>
    <row r="719" spans="4:4" ht="15.75" customHeight="1" x14ac:dyDescent="0.2">
      <c r="D719" s="36"/>
    </row>
    <row r="720" spans="4:4" ht="15.75" customHeight="1" x14ac:dyDescent="0.2">
      <c r="D720" s="36"/>
    </row>
    <row r="721" spans="4:4" ht="15.75" customHeight="1" x14ac:dyDescent="0.2">
      <c r="D721" s="36"/>
    </row>
    <row r="722" spans="4:4" ht="15.75" customHeight="1" x14ac:dyDescent="0.2">
      <c r="D722" s="36"/>
    </row>
    <row r="723" spans="4:4" ht="15.75" customHeight="1" x14ac:dyDescent="0.2">
      <c r="D723" s="36"/>
    </row>
    <row r="724" spans="4:4" ht="15.75" customHeight="1" x14ac:dyDescent="0.2">
      <c r="D724" s="36"/>
    </row>
    <row r="725" spans="4:4" ht="15.75" customHeight="1" x14ac:dyDescent="0.2">
      <c r="D725" s="36"/>
    </row>
    <row r="726" spans="4:4" ht="15.75" customHeight="1" x14ac:dyDescent="0.2">
      <c r="D726" s="36"/>
    </row>
    <row r="727" spans="4:4" ht="15.75" customHeight="1" x14ac:dyDescent="0.2">
      <c r="D727" s="36"/>
    </row>
    <row r="728" spans="4:4" ht="15.75" customHeight="1" x14ac:dyDescent="0.2">
      <c r="D728" s="36"/>
    </row>
    <row r="729" spans="4:4" ht="15.75" customHeight="1" x14ac:dyDescent="0.2">
      <c r="D729" s="36"/>
    </row>
    <row r="730" spans="4:4" ht="15.75" customHeight="1" x14ac:dyDescent="0.2">
      <c r="D730" s="36"/>
    </row>
    <row r="731" spans="4:4" ht="15.75" customHeight="1" x14ac:dyDescent="0.2">
      <c r="D731" s="36"/>
    </row>
    <row r="732" spans="4:4" ht="15.75" customHeight="1" x14ac:dyDescent="0.2">
      <c r="D732" s="36"/>
    </row>
    <row r="733" spans="4:4" ht="15.75" customHeight="1" x14ac:dyDescent="0.2">
      <c r="D733" s="36"/>
    </row>
    <row r="734" spans="4:4" ht="15.75" customHeight="1" x14ac:dyDescent="0.2">
      <c r="D734" s="36"/>
    </row>
    <row r="735" spans="4:4" ht="15.75" customHeight="1" x14ac:dyDescent="0.2">
      <c r="D735" s="36"/>
    </row>
    <row r="736" spans="4:4" ht="15.75" customHeight="1" x14ac:dyDescent="0.2">
      <c r="D736" s="36"/>
    </row>
    <row r="737" spans="4:4" ht="15.75" customHeight="1" x14ac:dyDescent="0.2">
      <c r="D737" s="36"/>
    </row>
    <row r="738" spans="4:4" ht="15.75" customHeight="1" x14ac:dyDescent="0.2">
      <c r="D738" s="36"/>
    </row>
    <row r="739" spans="4:4" ht="15.75" customHeight="1" x14ac:dyDescent="0.2">
      <c r="D739" s="36"/>
    </row>
    <row r="740" spans="4:4" ht="15.75" customHeight="1" x14ac:dyDescent="0.2">
      <c r="D740" s="36"/>
    </row>
    <row r="741" spans="4:4" ht="15.75" customHeight="1" x14ac:dyDescent="0.2">
      <c r="D741" s="36"/>
    </row>
    <row r="742" spans="4:4" ht="15.75" customHeight="1" x14ac:dyDescent="0.2">
      <c r="D742" s="36"/>
    </row>
    <row r="743" spans="4:4" ht="15.75" customHeight="1" x14ac:dyDescent="0.2">
      <c r="D743" s="36"/>
    </row>
    <row r="744" spans="4:4" ht="15.75" customHeight="1" x14ac:dyDescent="0.2">
      <c r="D744" s="36"/>
    </row>
    <row r="745" spans="4:4" ht="15.75" customHeight="1" x14ac:dyDescent="0.2">
      <c r="D745" s="36"/>
    </row>
    <row r="746" spans="4:4" ht="15.75" customHeight="1" x14ac:dyDescent="0.2">
      <c r="D746" s="36"/>
    </row>
    <row r="747" spans="4:4" ht="15.75" customHeight="1" x14ac:dyDescent="0.2">
      <c r="D747" s="36"/>
    </row>
    <row r="748" spans="4:4" ht="15.75" customHeight="1" x14ac:dyDescent="0.2">
      <c r="D748" s="36"/>
    </row>
    <row r="749" spans="4:4" ht="15.75" customHeight="1" x14ac:dyDescent="0.2">
      <c r="D749" s="36"/>
    </row>
    <row r="750" spans="4:4" ht="15.75" customHeight="1" x14ac:dyDescent="0.2">
      <c r="D750" s="36"/>
    </row>
    <row r="751" spans="4:4" ht="15.75" customHeight="1" x14ac:dyDescent="0.2">
      <c r="D751" s="36"/>
    </row>
    <row r="752" spans="4:4" ht="15.75" customHeight="1" x14ac:dyDescent="0.2">
      <c r="D752" s="36"/>
    </row>
    <row r="753" spans="4:4" ht="15.75" customHeight="1" x14ac:dyDescent="0.2">
      <c r="D753" s="36"/>
    </row>
    <row r="754" spans="4:4" ht="15.75" customHeight="1" x14ac:dyDescent="0.2">
      <c r="D754" s="36"/>
    </row>
    <row r="755" spans="4:4" ht="15.75" customHeight="1" x14ac:dyDescent="0.2">
      <c r="D755" s="36"/>
    </row>
    <row r="756" spans="4:4" ht="15.75" customHeight="1" x14ac:dyDescent="0.2">
      <c r="D756" s="36"/>
    </row>
    <row r="757" spans="4:4" ht="15.75" customHeight="1" x14ac:dyDescent="0.2">
      <c r="D757" s="36"/>
    </row>
    <row r="758" spans="4:4" ht="15.75" customHeight="1" x14ac:dyDescent="0.2">
      <c r="D758" s="36"/>
    </row>
    <row r="759" spans="4:4" ht="15.75" customHeight="1" x14ac:dyDescent="0.2">
      <c r="D759" s="36"/>
    </row>
    <row r="760" spans="4:4" ht="15.75" customHeight="1" x14ac:dyDescent="0.2">
      <c r="D760" s="36"/>
    </row>
    <row r="761" spans="4:4" ht="15.75" customHeight="1" x14ac:dyDescent="0.2">
      <c r="D761" s="36"/>
    </row>
    <row r="762" spans="4:4" ht="15.75" customHeight="1" x14ac:dyDescent="0.2">
      <c r="D762" s="36"/>
    </row>
    <row r="763" spans="4:4" ht="15.75" customHeight="1" x14ac:dyDescent="0.2">
      <c r="D763" s="36"/>
    </row>
    <row r="764" spans="4:4" ht="15.75" customHeight="1" x14ac:dyDescent="0.2">
      <c r="D764" s="36"/>
    </row>
    <row r="765" spans="4:4" ht="15.75" customHeight="1" x14ac:dyDescent="0.2">
      <c r="D765" s="36"/>
    </row>
    <row r="766" spans="4:4" ht="15.75" customHeight="1" x14ac:dyDescent="0.2">
      <c r="D766" s="36"/>
    </row>
    <row r="767" spans="4:4" ht="15.75" customHeight="1" x14ac:dyDescent="0.2">
      <c r="D767" s="36"/>
    </row>
    <row r="768" spans="4:4" ht="15.75" customHeight="1" x14ac:dyDescent="0.2">
      <c r="D768" s="36"/>
    </row>
    <row r="769" spans="4:4" ht="15.75" customHeight="1" x14ac:dyDescent="0.2">
      <c r="D769" s="36"/>
    </row>
    <row r="770" spans="4:4" ht="15.75" customHeight="1" x14ac:dyDescent="0.2">
      <c r="D770" s="36"/>
    </row>
    <row r="771" spans="4:4" ht="15.75" customHeight="1" x14ac:dyDescent="0.2">
      <c r="D771" s="36"/>
    </row>
    <row r="772" spans="4:4" ht="15.75" customHeight="1" x14ac:dyDescent="0.2">
      <c r="D772" s="36"/>
    </row>
    <row r="773" spans="4:4" ht="15.75" customHeight="1" x14ac:dyDescent="0.2">
      <c r="D773" s="36"/>
    </row>
    <row r="774" spans="4:4" ht="15.75" customHeight="1" x14ac:dyDescent="0.2">
      <c r="D774" s="36"/>
    </row>
    <row r="775" spans="4:4" ht="15.75" customHeight="1" x14ac:dyDescent="0.2">
      <c r="D775" s="36"/>
    </row>
    <row r="776" spans="4:4" ht="15.75" customHeight="1" x14ac:dyDescent="0.2">
      <c r="D776" s="36"/>
    </row>
    <row r="777" spans="4:4" ht="15.75" customHeight="1" x14ac:dyDescent="0.2">
      <c r="D777" s="36"/>
    </row>
    <row r="778" spans="4:4" ht="15.75" customHeight="1" x14ac:dyDescent="0.2">
      <c r="D778" s="36"/>
    </row>
    <row r="779" spans="4:4" ht="15.75" customHeight="1" x14ac:dyDescent="0.2">
      <c r="D779" s="36"/>
    </row>
    <row r="780" spans="4:4" ht="15.75" customHeight="1" x14ac:dyDescent="0.2">
      <c r="D780" s="36"/>
    </row>
    <row r="781" spans="4:4" ht="15.75" customHeight="1" x14ac:dyDescent="0.2">
      <c r="D781" s="36"/>
    </row>
    <row r="782" spans="4:4" ht="15.75" customHeight="1" x14ac:dyDescent="0.2">
      <c r="D782" s="36"/>
    </row>
    <row r="783" spans="4:4" ht="15.75" customHeight="1" x14ac:dyDescent="0.2">
      <c r="D783" s="36"/>
    </row>
    <row r="784" spans="4:4" ht="15.75" customHeight="1" x14ac:dyDescent="0.2">
      <c r="D784" s="36"/>
    </row>
    <row r="785" spans="4:4" ht="15.75" customHeight="1" x14ac:dyDescent="0.2">
      <c r="D785" s="36"/>
    </row>
    <row r="786" spans="4:4" ht="15.75" customHeight="1" x14ac:dyDescent="0.2">
      <c r="D786" s="36"/>
    </row>
    <row r="787" spans="4:4" ht="15.75" customHeight="1" x14ac:dyDescent="0.2">
      <c r="D787" s="36"/>
    </row>
    <row r="788" spans="4:4" ht="15.75" customHeight="1" x14ac:dyDescent="0.2">
      <c r="D788" s="36"/>
    </row>
    <row r="789" spans="4:4" ht="15.75" customHeight="1" x14ac:dyDescent="0.2">
      <c r="D789" s="36"/>
    </row>
    <row r="790" spans="4:4" ht="15.75" customHeight="1" x14ac:dyDescent="0.2">
      <c r="D790" s="36"/>
    </row>
    <row r="791" spans="4:4" ht="15.75" customHeight="1" x14ac:dyDescent="0.2">
      <c r="D791" s="36"/>
    </row>
    <row r="792" spans="4:4" ht="15.75" customHeight="1" x14ac:dyDescent="0.2">
      <c r="D792" s="36"/>
    </row>
    <row r="793" spans="4:4" ht="15.75" customHeight="1" x14ac:dyDescent="0.2">
      <c r="D793" s="36"/>
    </row>
    <row r="794" spans="4:4" ht="15.75" customHeight="1" x14ac:dyDescent="0.2">
      <c r="D794" s="36"/>
    </row>
    <row r="795" spans="4:4" ht="15.75" customHeight="1" x14ac:dyDescent="0.2">
      <c r="D795" s="36"/>
    </row>
    <row r="796" spans="4:4" ht="15.75" customHeight="1" x14ac:dyDescent="0.2">
      <c r="D796" s="36"/>
    </row>
    <row r="797" spans="4:4" ht="15.75" customHeight="1" x14ac:dyDescent="0.2">
      <c r="D797" s="36"/>
    </row>
    <row r="798" spans="4:4" ht="15.75" customHeight="1" x14ac:dyDescent="0.2">
      <c r="D798" s="36"/>
    </row>
    <row r="799" spans="4:4" ht="15.75" customHeight="1" x14ac:dyDescent="0.2">
      <c r="D799" s="36"/>
    </row>
    <row r="800" spans="4:4" ht="15.75" customHeight="1" x14ac:dyDescent="0.2">
      <c r="D800" s="36"/>
    </row>
    <row r="801" spans="4:4" ht="15.75" customHeight="1" x14ac:dyDescent="0.2">
      <c r="D801" s="36"/>
    </row>
    <row r="802" spans="4:4" ht="15.75" customHeight="1" x14ac:dyDescent="0.2">
      <c r="D802" s="36"/>
    </row>
    <row r="803" spans="4:4" ht="15.75" customHeight="1" x14ac:dyDescent="0.2">
      <c r="D803" s="36"/>
    </row>
    <row r="804" spans="4:4" ht="15.75" customHeight="1" x14ac:dyDescent="0.2">
      <c r="D804" s="36"/>
    </row>
    <row r="805" spans="4:4" ht="15.75" customHeight="1" x14ac:dyDescent="0.2">
      <c r="D805" s="36"/>
    </row>
    <row r="806" spans="4:4" ht="15.75" customHeight="1" x14ac:dyDescent="0.2">
      <c r="D806" s="36"/>
    </row>
    <row r="807" spans="4:4" ht="15.75" customHeight="1" x14ac:dyDescent="0.2">
      <c r="D807" s="36"/>
    </row>
    <row r="808" spans="4:4" ht="15.75" customHeight="1" x14ac:dyDescent="0.2">
      <c r="D808" s="36"/>
    </row>
    <row r="809" spans="4:4" ht="15.75" customHeight="1" x14ac:dyDescent="0.2">
      <c r="D809" s="36"/>
    </row>
    <row r="810" spans="4:4" ht="15.75" customHeight="1" x14ac:dyDescent="0.2">
      <c r="D810" s="36"/>
    </row>
    <row r="811" spans="4:4" ht="15.75" customHeight="1" x14ac:dyDescent="0.2">
      <c r="D811" s="36"/>
    </row>
    <row r="812" spans="4:4" ht="15.75" customHeight="1" x14ac:dyDescent="0.2">
      <c r="D812" s="36"/>
    </row>
    <row r="813" spans="4:4" ht="15.75" customHeight="1" x14ac:dyDescent="0.2">
      <c r="D813" s="36"/>
    </row>
    <row r="814" spans="4:4" ht="15.75" customHeight="1" x14ac:dyDescent="0.2">
      <c r="D814" s="36"/>
    </row>
    <row r="815" spans="4:4" ht="15.75" customHeight="1" x14ac:dyDescent="0.2">
      <c r="D815" s="36"/>
    </row>
    <row r="816" spans="4:4" ht="15.75" customHeight="1" x14ac:dyDescent="0.2">
      <c r="D816" s="36"/>
    </row>
    <row r="817" spans="4:4" ht="15.75" customHeight="1" x14ac:dyDescent="0.2">
      <c r="D817" s="36"/>
    </row>
    <row r="818" spans="4:4" ht="15.75" customHeight="1" x14ac:dyDescent="0.2">
      <c r="D818" s="36"/>
    </row>
    <row r="819" spans="4:4" ht="15.75" customHeight="1" x14ac:dyDescent="0.2">
      <c r="D819" s="36"/>
    </row>
    <row r="820" spans="4:4" ht="15.75" customHeight="1" x14ac:dyDescent="0.2">
      <c r="D820" s="36"/>
    </row>
    <row r="821" spans="4:4" ht="15.75" customHeight="1" x14ac:dyDescent="0.2">
      <c r="D821" s="36"/>
    </row>
    <row r="822" spans="4:4" ht="15.75" customHeight="1" x14ac:dyDescent="0.2">
      <c r="D822" s="36"/>
    </row>
    <row r="823" spans="4:4" ht="15.75" customHeight="1" x14ac:dyDescent="0.2">
      <c r="D823" s="36"/>
    </row>
    <row r="824" spans="4:4" ht="15.75" customHeight="1" x14ac:dyDescent="0.2">
      <c r="D824" s="36"/>
    </row>
    <row r="825" spans="4:4" ht="15.75" customHeight="1" x14ac:dyDescent="0.2">
      <c r="D825" s="36"/>
    </row>
    <row r="826" spans="4:4" ht="15.75" customHeight="1" x14ac:dyDescent="0.2">
      <c r="D826" s="36"/>
    </row>
    <row r="827" spans="4:4" ht="15.75" customHeight="1" x14ac:dyDescent="0.2">
      <c r="D827" s="36"/>
    </row>
    <row r="828" spans="4:4" ht="15.75" customHeight="1" x14ac:dyDescent="0.2">
      <c r="D828" s="36"/>
    </row>
    <row r="829" spans="4:4" ht="15.75" customHeight="1" x14ac:dyDescent="0.2">
      <c r="D829" s="36"/>
    </row>
    <row r="830" spans="4:4" ht="15.75" customHeight="1" x14ac:dyDescent="0.2">
      <c r="D830" s="36"/>
    </row>
    <row r="831" spans="4:4" ht="15.75" customHeight="1" x14ac:dyDescent="0.2">
      <c r="D831" s="36"/>
    </row>
    <row r="832" spans="4:4" ht="15.75" customHeight="1" x14ac:dyDescent="0.2">
      <c r="D832" s="36"/>
    </row>
    <row r="833" spans="4:4" ht="15.75" customHeight="1" x14ac:dyDescent="0.2">
      <c r="D833" s="36"/>
    </row>
    <row r="834" spans="4:4" ht="15.75" customHeight="1" x14ac:dyDescent="0.2">
      <c r="D834" s="36"/>
    </row>
    <row r="835" spans="4:4" ht="15.75" customHeight="1" x14ac:dyDescent="0.2">
      <c r="D835" s="36"/>
    </row>
    <row r="836" spans="4:4" ht="15.75" customHeight="1" x14ac:dyDescent="0.2">
      <c r="D836" s="36"/>
    </row>
    <row r="837" spans="4:4" ht="15.75" customHeight="1" x14ac:dyDescent="0.2">
      <c r="D837" s="36"/>
    </row>
    <row r="838" spans="4:4" ht="15.75" customHeight="1" x14ac:dyDescent="0.2">
      <c r="D838" s="36"/>
    </row>
    <row r="839" spans="4:4" ht="15.75" customHeight="1" x14ac:dyDescent="0.2">
      <c r="D839" s="36"/>
    </row>
    <row r="840" spans="4:4" ht="15.75" customHeight="1" x14ac:dyDescent="0.2">
      <c r="D840" s="36"/>
    </row>
    <row r="841" spans="4:4" ht="15.75" customHeight="1" x14ac:dyDescent="0.2">
      <c r="D841" s="36"/>
    </row>
    <row r="842" spans="4:4" ht="15.75" customHeight="1" x14ac:dyDescent="0.2">
      <c r="D842" s="36"/>
    </row>
    <row r="843" spans="4:4" ht="15.75" customHeight="1" x14ac:dyDescent="0.2">
      <c r="D843" s="36"/>
    </row>
    <row r="844" spans="4:4" ht="15.75" customHeight="1" x14ac:dyDescent="0.2">
      <c r="D844" s="36"/>
    </row>
    <row r="845" spans="4:4" ht="15.75" customHeight="1" x14ac:dyDescent="0.2">
      <c r="D845" s="36"/>
    </row>
    <row r="846" spans="4:4" ht="15.75" customHeight="1" x14ac:dyDescent="0.2">
      <c r="D846" s="36"/>
    </row>
    <row r="847" spans="4:4" ht="15.75" customHeight="1" x14ac:dyDescent="0.2">
      <c r="D847" s="36"/>
    </row>
    <row r="848" spans="4:4" ht="15.75" customHeight="1" x14ac:dyDescent="0.2">
      <c r="D848" s="36"/>
    </row>
    <row r="849" spans="4:4" ht="15.75" customHeight="1" x14ac:dyDescent="0.2">
      <c r="D849" s="36"/>
    </row>
    <row r="850" spans="4:4" ht="15.75" customHeight="1" x14ac:dyDescent="0.2">
      <c r="D850" s="36"/>
    </row>
    <row r="851" spans="4:4" ht="15.75" customHeight="1" x14ac:dyDescent="0.2">
      <c r="D851" s="36"/>
    </row>
    <row r="852" spans="4:4" ht="15.75" customHeight="1" x14ac:dyDescent="0.2">
      <c r="D852" s="36"/>
    </row>
    <row r="853" spans="4:4" ht="15.75" customHeight="1" x14ac:dyDescent="0.2">
      <c r="D853" s="36"/>
    </row>
    <row r="854" spans="4:4" ht="15.75" customHeight="1" x14ac:dyDescent="0.2">
      <c r="D854" s="36"/>
    </row>
    <row r="855" spans="4:4" ht="15.75" customHeight="1" x14ac:dyDescent="0.2">
      <c r="D855" s="36"/>
    </row>
    <row r="856" spans="4:4" ht="15.75" customHeight="1" x14ac:dyDescent="0.2">
      <c r="D856" s="36"/>
    </row>
    <row r="857" spans="4:4" ht="15.75" customHeight="1" x14ac:dyDescent="0.2">
      <c r="D857" s="36"/>
    </row>
    <row r="858" spans="4:4" ht="15.75" customHeight="1" x14ac:dyDescent="0.2">
      <c r="D858" s="36"/>
    </row>
    <row r="859" spans="4:4" ht="15.75" customHeight="1" x14ac:dyDescent="0.2">
      <c r="D859" s="36"/>
    </row>
    <row r="860" spans="4:4" ht="15.75" customHeight="1" x14ac:dyDescent="0.2">
      <c r="D860" s="36"/>
    </row>
    <row r="861" spans="4:4" ht="15.75" customHeight="1" x14ac:dyDescent="0.2">
      <c r="D861" s="36"/>
    </row>
    <row r="862" spans="4:4" ht="15.75" customHeight="1" x14ac:dyDescent="0.2">
      <c r="D862" s="36"/>
    </row>
    <row r="863" spans="4:4" ht="15.75" customHeight="1" x14ac:dyDescent="0.2">
      <c r="D863" s="36"/>
    </row>
    <row r="864" spans="4:4" ht="15.75" customHeight="1" x14ac:dyDescent="0.2">
      <c r="D864" s="36"/>
    </row>
    <row r="865" spans="4:4" ht="15.75" customHeight="1" x14ac:dyDescent="0.2">
      <c r="D865" s="36"/>
    </row>
    <row r="866" spans="4:4" ht="15.75" customHeight="1" x14ac:dyDescent="0.2">
      <c r="D866" s="36"/>
    </row>
    <row r="867" spans="4:4" ht="15.75" customHeight="1" x14ac:dyDescent="0.2">
      <c r="D867" s="36"/>
    </row>
    <row r="868" spans="4:4" ht="15.75" customHeight="1" x14ac:dyDescent="0.2">
      <c r="D868" s="36"/>
    </row>
    <row r="869" spans="4:4" ht="15.75" customHeight="1" x14ac:dyDescent="0.2">
      <c r="D869" s="36"/>
    </row>
    <row r="870" spans="4:4" ht="15.75" customHeight="1" x14ac:dyDescent="0.2">
      <c r="D870" s="36"/>
    </row>
    <row r="871" spans="4:4" ht="15.75" customHeight="1" x14ac:dyDescent="0.2">
      <c r="D871" s="36"/>
    </row>
    <row r="872" spans="4:4" ht="15.75" customHeight="1" x14ac:dyDescent="0.2">
      <c r="D872" s="36"/>
    </row>
    <row r="873" spans="4:4" ht="15.75" customHeight="1" x14ac:dyDescent="0.2">
      <c r="D873" s="36"/>
    </row>
    <row r="874" spans="4:4" ht="15.75" customHeight="1" x14ac:dyDescent="0.2">
      <c r="D874" s="36"/>
    </row>
    <row r="875" spans="4:4" ht="15.75" customHeight="1" x14ac:dyDescent="0.2">
      <c r="D875" s="36"/>
    </row>
    <row r="876" spans="4:4" ht="15.75" customHeight="1" x14ac:dyDescent="0.2">
      <c r="D876" s="36"/>
    </row>
    <row r="877" spans="4:4" ht="15.75" customHeight="1" x14ac:dyDescent="0.2">
      <c r="D877" s="36"/>
    </row>
    <row r="878" spans="4:4" ht="15.75" customHeight="1" x14ac:dyDescent="0.2">
      <c r="D878" s="36"/>
    </row>
    <row r="879" spans="4:4" ht="15.75" customHeight="1" x14ac:dyDescent="0.2">
      <c r="D879" s="36"/>
    </row>
    <row r="880" spans="4:4" ht="15.75" customHeight="1" x14ac:dyDescent="0.2">
      <c r="D880" s="36"/>
    </row>
    <row r="881" spans="4:4" ht="15.75" customHeight="1" x14ac:dyDescent="0.2">
      <c r="D881" s="36"/>
    </row>
    <row r="882" spans="4:4" ht="15.75" customHeight="1" x14ac:dyDescent="0.2">
      <c r="D882" s="36"/>
    </row>
    <row r="883" spans="4:4" ht="15.75" customHeight="1" x14ac:dyDescent="0.2">
      <c r="D883" s="36"/>
    </row>
    <row r="884" spans="4:4" ht="15.75" customHeight="1" x14ac:dyDescent="0.2">
      <c r="D884" s="36"/>
    </row>
    <row r="885" spans="4:4" ht="15.75" customHeight="1" x14ac:dyDescent="0.2">
      <c r="D885" s="36"/>
    </row>
    <row r="886" spans="4:4" ht="15.75" customHeight="1" x14ac:dyDescent="0.2">
      <c r="D886" s="36"/>
    </row>
    <row r="887" spans="4:4" ht="15.75" customHeight="1" x14ac:dyDescent="0.2">
      <c r="D887" s="36"/>
    </row>
    <row r="888" spans="4:4" ht="15.75" customHeight="1" x14ac:dyDescent="0.2">
      <c r="D888" s="36"/>
    </row>
    <row r="889" spans="4:4" ht="15.75" customHeight="1" x14ac:dyDescent="0.2">
      <c r="D889" s="36"/>
    </row>
    <row r="890" spans="4:4" ht="15.75" customHeight="1" x14ac:dyDescent="0.2">
      <c r="D890" s="36"/>
    </row>
    <row r="891" spans="4:4" ht="15.75" customHeight="1" x14ac:dyDescent="0.2">
      <c r="D891" s="36"/>
    </row>
    <row r="892" spans="4:4" ht="15.75" customHeight="1" x14ac:dyDescent="0.2">
      <c r="D892" s="36"/>
    </row>
    <row r="893" spans="4:4" ht="15.75" customHeight="1" x14ac:dyDescent="0.2">
      <c r="D893" s="36"/>
    </row>
    <row r="894" spans="4:4" ht="15.75" customHeight="1" x14ac:dyDescent="0.2">
      <c r="D894" s="36"/>
    </row>
    <row r="895" spans="4:4" ht="15.75" customHeight="1" x14ac:dyDescent="0.2">
      <c r="D895" s="36"/>
    </row>
    <row r="896" spans="4:4" ht="15.75" customHeight="1" x14ac:dyDescent="0.2">
      <c r="D896" s="36"/>
    </row>
    <row r="897" spans="4:4" ht="15.75" customHeight="1" x14ac:dyDescent="0.2">
      <c r="D897" s="36"/>
    </row>
    <row r="898" spans="4:4" ht="15.75" customHeight="1" x14ac:dyDescent="0.2">
      <c r="D898" s="36"/>
    </row>
    <row r="899" spans="4:4" ht="15.75" customHeight="1" x14ac:dyDescent="0.2">
      <c r="D899" s="36"/>
    </row>
    <row r="900" spans="4:4" ht="15.75" customHeight="1" x14ac:dyDescent="0.2">
      <c r="D900" s="36"/>
    </row>
    <row r="901" spans="4:4" ht="15.75" customHeight="1" x14ac:dyDescent="0.2">
      <c r="D901" s="36"/>
    </row>
    <row r="902" spans="4:4" ht="15.75" customHeight="1" x14ac:dyDescent="0.2">
      <c r="D902" s="36"/>
    </row>
    <row r="903" spans="4:4" ht="15.75" customHeight="1" x14ac:dyDescent="0.2">
      <c r="D903" s="36"/>
    </row>
    <row r="904" spans="4:4" ht="15.75" customHeight="1" x14ac:dyDescent="0.2">
      <c r="D904" s="36"/>
    </row>
    <row r="905" spans="4:4" ht="15.75" customHeight="1" x14ac:dyDescent="0.2">
      <c r="D905" s="36"/>
    </row>
    <row r="906" spans="4:4" ht="15.75" customHeight="1" x14ac:dyDescent="0.2">
      <c r="D906" s="36"/>
    </row>
    <row r="907" spans="4:4" ht="15.75" customHeight="1" x14ac:dyDescent="0.2">
      <c r="D907" s="36"/>
    </row>
    <row r="908" spans="4:4" ht="15.75" customHeight="1" x14ac:dyDescent="0.2">
      <c r="D908" s="36"/>
    </row>
    <row r="909" spans="4:4" ht="15.75" customHeight="1" x14ac:dyDescent="0.2">
      <c r="D909" s="36"/>
    </row>
    <row r="910" spans="4:4" ht="15.75" customHeight="1" x14ac:dyDescent="0.2">
      <c r="D910" s="36"/>
    </row>
    <row r="911" spans="4:4" ht="15.75" customHeight="1" x14ac:dyDescent="0.2">
      <c r="D911" s="36"/>
    </row>
    <row r="912" spans="4:4" ht="15.75" customHeight="1" x14ac:dyDescent="0.2">
      <c r="D912" s="36"/>
    </row>
    <row r="913" spans="4:4" ht="15.75" customHeight="1" x14ac:dyDescent="0.2">
      <c r="D913" s="36"/>
    </row>
    <row r="914" spans="4:4" ht="15.75" customHeight="1" x14ac:dyDescent="0.2">
      <c r="D914" s="36"/>
    </row>
    <row r="915" spans="4:4" ht="15.75" customHeight="1" x14ac:dyDescent="0.2">
      <c r="D915" s="36"/>
    </row>
    <row r="916" spans="4:4" ht="15.75" customHeight="1" x14ac:dyDescent="0.2">
      <c r="D916" s="36"/>
    </row>
    <row r="917" spans="4:4" ht="15.75" customHeight="1" x14ac:dyDescent="0.2">
      <c r="D917" s="36"/>
    </row>
    <row r="918" spans="4:4" ht="15.75" customHeight="1" x14ac:dyDescent="0.2">
      <c r="D918" s="36"/>
    </row>
    <row r="919" spans="4:4" ht="15.75" customHeight="1" x14ac:dyDescent="0.2">
      <c r="D919" s="36"/>
    </row>
    <row r="920" spans="4:4" ht="15.75" customHeight="1" x14ac:dyDescent="0.2">
      <c r="D920" s="36"/>
    </row>
    <row r="921" spans="4:4" ht="15.75" customHeight="1" x14ac:dyDescent="0.2">
      <c r="D921" s="36"/>
    </row>
    <row r="922" spans="4:4" ht="15.75" customHeight="1" x14ac:dyDescent="0.2">
      <c r="D922" s="36"/>
    </row>
    <row r="923" spans="4:4" ht="15.75" customHeight="1" x14ac:dyDescent="0.2">
      <c r="D923" s="36"/>
    </row>
    <row r="924" spans="4:4" ht="15.75" customHeight="1" x14ac:dyDescent="0.2">
      <c r="D924" s="36"/>
    </row>
    <row r="925" spans="4:4" ht="15.75" customHeight="1" x14ac:dyDescent="0.2">
      <c r="D925" s="36"/>
    </row>
    <row r="926" spans="4:4" ht="15.75" customHeight="1" x14ac:dyDescent="0.2">
      <c r="D926" s="36"/>
    </row>
    <row r="927" spans="4:4" ht="15.75" customHeight="1" x14ac:dyDescent="0.2">
      <c r="D927" s="36"/>
    </row>
    <row r="928" spans="4:4" ht="15.75" customHeight="1" x14ac:dyDescent="0.2">
      <c r="D928" s="36"/>
    </row>
    <row r="929" spans="4:4" ht="15.75" customHeight="1" x14ac:dyDescent="0.2">
      <c r="D929" s="36"/>
    </row>
    <row r="930" spans="4:4" ht="15.75" customHeight="1" x14ac:dyDescent="0.2">
      <c r="D930" s="36"/>
    </row>
    <row r="931" spans="4:4" ht="15.75" customHeight="1" x14ac:dyDescent="0.2">
      <c r="D931" s="36"/>
    </row>
    <row r="932" spans="4:4" ht="15.75" customHeight="1" x14ac:dyDescent="0.2">
      <c r="D932" s="36"/>
    </row>
    <row r="933" spans="4:4" ht="15.75" customHeight="1" x14ac:dyDescent="0.2">
      <c r="D933" s="36"/>
    </row>
    <row r="934" spans="4:4" ht="15.75" customHeight="1" x14ac:dyDescent="0.2">
      <c r="D934" s="36"/>
    </row>
    <row r="935" spans="4:4" ht="15.75" customHeight="1" x14ac:dyDescent="0.2">
      <c r="D935" s="36"/>
    </row>
    <row r="936" spans="4:4" ht="15.75" customHeight="1" x14ac:dyDescent="0.2">
      <c r="D936" s="36"/>
    </row>
    <row r="937" spans="4:4" ht="15.75" customHeight="1" x14ac:dyDescent="0.2">
      <c r="D937" s="36"/>
    </row>
    <row r="938" spans="4:4" ht="15.75" customHeight="1" x14ac:dyDescent="0.2">
      <c r="D938" s="36"/>
    </row>
    <row r="939" spans="4:4" ht="15.75" customHeight="1" x14ac:dyDescent="0.2">
      <c r="D939" s="36"/>
    </row>
    <row r="940" spans="4:4" ht="15.75" customHeight="1" x14ac:dyDescent="0.2">
      <c r="D940" s="36"/>
    </row>
    <row r="941" spans="4:4" ht="15.75" customHeight="1" x14ac:dyDescent="0.2">
      <c r="D941" s="36"/>
    </row>
    <row r="942" spans="4:4" ht="15.75" customHeight="1" x14ac:dyDescent="0.2">
      <c r="D942" s="36"/>
    </row>
    <row r="943" spans="4:4" ht="15.75" customHeight="1" x14ac:dyDescent="0.2">
      <c r="D943" s="36"/>
    </row>
    <row r="944" spans="4:4" ht="15.75" customHeight="1" x14ac:dyDescent="0.2">
      <c r="D944" s="36"/>
    </row>
    <row r="945" spans="4:4" ht="15.75" customHeight="1" x14ac:dyDescent="0.2">
      <c r="D945" s="36"/>
    </row>
    <row r="946" spans="4:4" ht="15.75" customHeight="1" x14ac:dyDescent="0.2">
      <c r="D946" s="36"/>
    </row>
    <row r="947" spans="4:4" ht="15.75" customHeight="1" x14ac:dyDescent="0.2">
      <c r="D947" s="36"/>
    </row>
    <row r="948" spans="4:4" ht="15.75" customHeight="1" x14ac:dyDescent="0.2">
      <c r="D948" s="36"/>
    </row>
    <row r="949" spans="4:4" ht="15.75" customHeight="1" x14ac:dyDescent="0.2">
      <c r="D949" s="36"/>
    </row>
    <row r="950" spans="4:4" ht="15.75" customHeight="1" x14ac:dyDescent="0.2">
      <c r="D950" s="36"/>
    </row>
    <row r="951" spans="4:4" ht="15.75" customHeight="1" x14ac:dyDescent="0.2">
      <c r="D951" s="36"/>
    </row>
    <row r="952" spans="4:4" ht="15.75" customHeight="1" x14ac:dyDescent="0.2">
      <c r="D952" s="36"/>
    </row>
    <row r="953" spans="4:4" ht="15.75" customHeight="1" x14ac:dyDescent="0.2">
      <c r="D953" s="36"/>
    </row>
    <row r="954" spans="4:4" ht="15.75" customHeight="1" x14ac:dyDescent="0.2">
      <c r="D954" s="36"/>
    </row>
    <row r="955" spans="4:4" ht="15.75" customHeight="1" x14ac:dyDescent="0.2">
      <c r="D955" s="36"/>
    </row>
    <row r="956" spans="4:4" ht="15.75" customHeight="1" x14ac:dyDescent="0.2">
      <c r="D956" s="36"/>
    </row>
    <row r="957" spans="4:4" ht="15.75" customHeight="1" x14ac:dyDescent="0.2">
      <c r="D957" s="36"/>
    </row>
    <row r="958" spans="4:4" ht="15.75" customHeight="1" x14ac:dyDescent="0.2">
      <c r="D958" s="36"/>
    </row>
    <row r="959" spans="4:4" ht="15.75" customHeight="1" x14ac:dyDescent="0.2">
      <c r="D959" s="36"/>
    </row>
    <row r="960" spans="4:4" ht="15.75" customHeight="1" x14ac:dyDescent="0.2">
      <c r="D960" s="36"/>
    </row>
    <row r="961" spans="4:4" ht="15.75" customHeight="1" x14ac:dyDescent="0.2">
      <c r="D961" s="36"/>
    </row>
    <row r="962" spans="4:4" ht="15.75" customHeight="1" x14ac:dyDescent="0.2">
      <c r="D962" s="36"/>
    </row>
    <row r="963" spans="4:4" ht="15.75" customHeight="1" x14ac:dyDescent="0.2">
      <c r="D963" s="36"/>
    </row>
    <row r="964" spans="4:4" ht="15.75" customHeight="1" x14ac:dyDescent="0.2">
      <c r="D964" s="36"/>
    </row>
    <row r="965" spans="4:4" ht="15.75" customHeight="1" x14ac:dyDescent="0.2">
      <c r="D965" s="36"/>
    </row>
    <row r="966" spans="4:4" ht="15.75" customHeight="1" x14ac:dyDescent="0.2">
      <c r="D966" s="36"/>
    </row>
    <row r="967" spans="4:4" ht="15.75" customHeight="1" x14ac:dyDescent="0.2">
      <c r="D967" s="36"/>
    </row>
    <row r="968" spans="4:4" ht="15.75" customHeight="1" x14ac:dyDescent="0.2">
      <c r="D968" s="36"/>
    </row>
    <row r="969" spans="4:4" ht="15.75" customHeight="1" x14ac:dyDescent="0.2">
      <c r="D969" s="36"/>
    </row>
    <row r="970" spans="4:4" ht="15.75" customHeight="1" x14ac:dyDescent="0.2">
      <c r="D970" s="36"/>
    </row>
    <row r="971" spans="4:4" ht="15.75" customHeight="1" x14ac:dyDescent="0.2">
      <c r="D971" s="36"/>
    </row>
    <row r="972" spans="4:4" ht="15.75" customHeight="1" x14ac:dyDescent="0.2">
      <c r="D972" s="36"/>
    </row>
    <row r="973" spans="4:4" ht="15.75" customHeight="1" x14ac:dyDescent="0.2">
      <c r="D973" s="36"/>
    </row>
    <row r="974" spans="4:4" ht="15.75" customHeight="1" x14ac:dyDescent="0.2">
      <c r="D974" s="36"/>
    </row>
    <row r="975" spans="4:4" ht="15.75" customHeight="1" x14ac:dyDescent="0.2">
      <c r="D975" s="36"/>
    </row>
    <row r="976" spans="4:4" ht="15.75" customHeight="1" x14ac:dyDescent="0.2">
      <c r="D976" s="36"/>
    </row>
    <row r="977" spans="4:4" ht="15.75" customHeight="1" x14ac:dyDescent="0.2">
      <c r="D977" s="36"/>
    </row>
    <row r="978" spans="4:4" ht="15.75" customHeight="1" x14ac:dyDescent="0.2">
      <c r="D978" s="36"/>
    </row>
    <row r="979" spans="4:4" ht="15.75" customHeight="1" x14ac:dyDescent="0.2">
      <c r="D979" s="36"/>
    </row>
    <row r="980" spans="4:4" ht="15.75" customHeight="1" x14ac:dyDescent="0.2">
      <c r="D980" s="36"/>
    </row>
    <row r="981" spans="4:4" ht="15.75" customHeight="1" x14ac:dyDescent="0.2">
      <c r="D981" s="36"/>
    </row>
    <row r="982" spans="4:4" ht="15.75" customHeight="1" x14ac:dyDescent="0.2">
      <c r="D982" s="36"/>
    </row>
    <row r="983" spans="4:4" ht="15.75" customHeight="1" x14ac:dyDescent="0.2">
      <c r="D983" s="36"/>
    </row>
    <row r="984" spans="4:4" ht="15.75" customHeight="1" x14ac:dyDescent="0.2">
      <c r="D984" s="36"/>
    </row>
    <row r="985" spans="4:4" ht="15.75" customHeight="1" x14ac:dyDescent="0.2">
      <c r="D985" s="36"/>
    </row>
    <row r="986" spans="4:4" ht="15.75" customHeight="1" x14ac:dyDescent="0.2">
      <c r="D986" s="36"/>
    </row>
    <row r="987" spans="4:4" ht="15.75" customHeight="1" x14ac:dyDescent="0.2">
      <c r="D987" s="36"/>
    </row>
    <row r="988" spans="4:4" ht="15.75" customHeight="1" x14ac:dyDescent="0.2">
      <c r="D988" s="36"/>
    </row>
    <row r="989" spans="4:4" ht="15.75" customHeight="1" x14ac:dyDescent="0.2">
      <c r="D989" s="36"/>
    </row>
    <row r="990" spans="4:4" ht="15.75" customHeight="1" x14ac:dyDescent="0.2">
      <c r="D990" s="36"/>
    </row>
    <row r="991" spans="4:4" ht="15.75" customHeight="1" x14ac:dyDescent="0.2">
      <c r="D991" s="36"/>
    </row>
    <row r="992" spans="4:4" ht="15.75" customHeight="1" x14ac:dyDescent="0.2">
      <c r="D992" s="36"/>
    </row>
    <row r="993" spans="4:4" ht="15.75" customHeight="1" x14ac:dyDescent="0.2">
      <c r="D993" s="36"/>
    </row>
    <row r="994" spans="4:4" ht="15.75" customHeight="1" x14ac:dyDescent="0.2">
      <c r="D994" s="36"/>
    </row>
    <row r="995" spans="4:4" ht="15.75" customHeight="1" x14ac:dyDescent="0.2">
      <c r="D995" s="36"/>
    </row>
    <row r="996" spans="4:4" ht="15.75" customHeight="1" x14ac:dyDescent="0.2">
      <c r="D996" s="36"/>
    </row>
    <row r="997" spans="4:4" ht="15.75" customHeight="1" x14ac:dyDescent="0.2">
      <c r="D997" s="36"/>
    </row>
    <row r="998" spans="4:4" ht="15.75" customHeight="1" x14ac:dyDescent="0.2">
      <c r="D998" s="36"/>
    </row>
    <row r="999" spans="4:4" ht="15.75" customHeight="1" x14ac:dyDescent="0.2">
      <c r="D999" s="36"/>
    </row>
    <row r="1000" spans="4:4" ht="15.75" customHeight="1" x14ac:dyDescent="0.2">
      <c r="D1000" s="36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GPA Worksheet</vt:lpstr>
      <vt:lpstr>Formula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Loera</dc:creator>
  <cp:lastModifiedBy>Microsoft Office User</cp:lastModifiedBy>
  <dcterms:created xsi:type="dcterms:W3CDTF">2014-10-01T15:25:00Z</dcterms:created>
  <dcterms:modified xsi:type="dcterms:W3CDTF">2023-02-10T01:21:17Z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0x01010082C9B4E5CCC6B04E8C34C2E2234D4F90</vt:lpwstr>
  </property>
</Properties>
</file>